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125" windowHeight="12540"/>
  </bookViews>
  <sheets>
    <sheet name="公示" sheetId="4" r:id="rId1"/>
  </sheets>
  <definedNames>
    <definedName name="_xlnm._FilterDatabase" localSheetId="0" hidden="1">公示!$A$2:$AA$2</definedName>
  </definedNames>
  <calcPr calcId="125725"/>
</workbook>
</file>

<file path=xl/calcChain.xml><?xml version="1.0" encoding="utf-8"?>
<calcChain xmlns="http://schemas.openxmlformats.org/spreadsheetml/2006/main">
  <c r="I8" i="4"/>
  <c r="I3"/>
  <c r="I10"/>
  <c r="I4"/>
  <c r="I13"/>
  <c r="I5"/>
  <c r="I7"/>
  <c r="I16"/>
  <c r="I14"/>
  <c r="I17"/>
  <c r="I9"/>
  <c r="I12"/>
  <c r="I15"/>
  <c r="I11"/>
  <c r="I6"/>
  <c r="G8"/>
  <c r="G3"/>
  <c r="J3" s="1"/>
  <c r="G10"/>
  <c r="G4"/>
  <c r="G13"/>
  <c r="G5"/>
  <c r="G7"/>
  <c r="G16"/>
  <c r="G14"/>
  <c r="G17"/>
  <c r="J17" s="1"/>
  <c r="G9"/>
  <c r="G12"/>
  <c r="G15"/>
  <c r="G11"/>
  <c r="J11" s="1"/>
  <c r="G6"/>
  <c r="J6" s="1"/>
  <c r="J15" l="1"/>
  <c r="J14"/>
  <c r="J13"/>
  <c r="J8"/>
  <c r="J9"/>
  <c r="J5"/>
  <c r="J7"/>
  <c r="J10"/>
  <c r="J12"/>
  <c r="J16"/>
  <c r="J4"/>
</calcChain>
</file>

<file path=xl/sharedStrings.xml><?xml version="1.0" encoding="utf-8"?>
<sst xmlns="http://schemas.openxmlformats.org/spreadsheetml/2006/main" count="94" uniqueCount="62">
  <si>
    <t>序号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</si>
  <si>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</si>
  <si>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</si>
  <si>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</si>
  <si>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</si>
  <si>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</si>
  <si>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</si>
  <si>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</si>
  <si>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</si>
  <si>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</si>
  <si>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</si>
  <si>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</si>
  <si>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</si>
  <si>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</si>
  <si>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sz val="11"/>
        <color theme="1"/>
        <rFont val="仿宋_GB2312"/>
        <family val="3"/>
        <charset val="134"/>
      </rPr>
      <t>长顺县</t>
    </r>
  </si>
  <si>
    <r>
      <rPr>
        <sz val="11"/>
        <color theme="1"/>
        <rFont val="仿宋_GB2312"/>
        <family val="3"/>
        <charset val="134"/>
      </rPr>
      <t>工作人员</t>
    </r>
  </si>
  <si>
    <r>
      <rPr>
        <sz val="11"/>
        <color theme="1"/>
        <rFont val="仿宋_GB2312"/>
        <family val="3"/>
        <charset val="134"/>
      </rPr>
      <t>是</t>
    </r>
    <phoneticPr fontId="1" type="noConversion"/>
  </si>
  <si>
    <t>202208210101</t>
  </si>
  <si>
    <t>202208210102</t>
  </si>
  <si>
    <t>202208210103</t>
  </si>
  <si>
    <t>202208210104</t>
  </si>
  <si>
    <t>202208210105</t>
  </si>
  <si>
    <t>202208210106</t>
  </si>
  <si>
    <t>202208210107</t>
  </si>
  <si>
    <t>202208210108</t>
  </si>
  <si>
    <t>202208210109</t>
  </si>
  <si>
    <t>202208210110</t>
  </si>
  <si>
    <t>202208210111</t>
  </si>
  <si>
    <t>202208210112</t>
  </si>
  <si>
    <t>202208210113</t>
  </si>
  <si>
    <t>202208210114</t>
  </si>
  <si>
    <t>202208210115</t>
  </si>
  <si>
    <t>笔试总成绩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</si>
  <si>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</si>
  <si>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</si>
  <si>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</si>
  <si>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1</t>
    <phoneticPr fontId="1" type="noConversion"/>
  </si>
  <si>
    <t>2</t>
    <phoneticPr fontId="1" type="noConversion"/>
  </si>
  <si>
    <t>折算后笔试成绩</t>
    <phoneticPr fontId="1" type="noConversion"/>
  </si>
  <si>
    <t>折算后面试成绩</t>
    <phoneticPr fontId="1" type="noConversion"/>
  </si>
  <si>
    <t>面试准考证号</t>
    <phoneticPr fontId="1" type="noConversion"/>
  </si>
  <si>
    <t>报考单位</t>
    <phoneticPr fontId="1" type="noConversion"/>
  </si>
  <si>
    <t>报考职位</t>
    <phoneticPr fontId="1" type="noConversion"/>
  </si>
  <si>
    <t>备注</t>
    <phoneticPr fontId="1" type="noConversion"/>
  </si>
  <si>
    <t>黔南州事业单位面向2022年下半年应征入伍大学毕业生公开招聘（长顺考区）面试成绩、总成绩排名及拟聘用人员名单</t>
    <phoneticPr fontId="1" type="noConversion"/>
  </si>
  <si>
    <t>是否拟聘用</t>
    <phoneticPr fontId="1" type="noConversion"/>
  </si>
  <si>
    <t>姓名</t>
    <phoneticPr fontId="1" type="noConversion"/>
  </si>
  <si>
    <r>
      <rPr>
        <sz val="11"/>
        <color theme="1"/>
        <rFont val="仿宋_GB2312"/>
        <family val="3"/>
        <charset val="134"/>
      </rPr>
      <t>李巨鑫</t>
    </r>
  </si>
  <si>
    <r>
      <rPr>
        <sz val="11"/>
        <color theme="1"/>
        <rFont val="仿宋_GB2312"/>
        <family val="3"/>
        <charset val="134"/>
      </rPr>
      <t>罗文佑</t>
    </r>
  </si>
  <si>
    <r>
      <rPr>
        <sz val="11"/>
        <color theme="1"/>
        <rFont val="仿宋_GB2312"/>
        <family val="3"/>
        <charset val="134"/>
      </rPr>
      <t>梁飞龙</t>
    </r>
  </si>
  <si>
    <r>
      <rPr>
        <sz val="11"/>
        <color theme="1"/>
        <rFont val="仿宋_GB2312"/>
        <family val="3"/>
        <charset val="134"/>
      </rPr>
      <t>王华平</t>
    </r>
  </si>
  <si>
    <r>
      <rPr>
        <sz val="11"/>
        <color theme="1"/>
        <rFont val="仿宋_GB2312"/>
        <family val="3"/>
        <charset val="134"/>
      </rPr>
      <t>韦佳豪</t>
    </r>
  </si>
  <si>
    <r>
      <rPr>
        <sz val="11"/>
        <color theme="1"/>
        <rFont val="仿宋_GB2312"/>
        <family val="3"/>
        <charset val="134"/>
      </rPr>
      <t>陈明星</t>
    </r>
  </si>
  <si>
    <r>
      <rPr>
        <sz val="11"/>
        <color theme="1"/>
        <rFont val="仿宋_GB2312"/>
        <family val="3"/>
        <charset val="134"/>
      </rPr>
      <t>杨江华</t>
    </r>
  </si>
  <si>
    <r>
      <rPr>
        <sz val="11"/>
        <color theme="1"/>
        <rFont val="仿宋_GB2312"/>
        <family val="3"/>
        <charset val="134"/>
      </rPr>
      <t>罗青</t>
    </r>
  </si>
  <si>
    <r>
      <rPr>
        <sz val="11"/>
        <color theme="1"/>
        <rFont val="仿宋_GB2312"/>
        <family val="3"/>
        <charset val="134"/>
      </rPr>
      <t>罗国旗</t>
    </r>
  </si>
  <si>
    <r>
      <rPr>
        <sz val="11"/>
        <color theme="1"/>
        <rFont val="仿宋_GB2312"/>
        <family val="3"/>
        <charset val="134"/>
      </rPr>
      <t>陈小义</t>
    </r>
  </si>
  <si>
    <r>
      <rPr>
        <sz val="11"/>
        <color theme="1"/>
        <rFont val="仿宋_GB2312"/>
        <family val="3"/>
        <charset val="134"/>
      </rPr>
      <t>王颖颖</t>
    </r>
  </si>
  <si>
    <r>
      <rPr>
        <sz val="11"/>
        <color theme="1"/>
        <rFont val="仿宋_GB2312"/>
        <family val="3"/>
        <charset val="134"/>
      </rPr>
      <t>龚洪波</t>
    </r>
  </si>
  <si>
    <r>
      <rPr>
        <sz val="11"/>
        <color theme="1"/>
        <rFont val="仿宋_GB2312"/>
        <family val="3"/>
        <charset val="134"/>
      </rPr>
      <t>邱清杰</t>
    </r>
  </si>
  <si>
    <r>
      <rPr>
        <sz val="11"/>
        <color theme="1"/>
        <rFont val="仿宋_GB2312"/>
        <family val="3"/>
        <charset val="134"/>
      </rPr>
      <t>王龙</t>
    </r>
  </si>
  <si>
    <r>
      <rPr>
        <sz val="11"/>
        <color theme="1"/>
        <rFont val="仿宋_GB2312"/>
        <family val="3"/>
        <charset val="134"/>
      </rPr>
      <t>邓亚飞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</si>
</sst>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8"/>
      <color theme="1"/>
      <name val="方正小标宋简体"/>
      <family val="3"/>
      <charset val="134"/>
    </font>
    <font>
      <b/>
      <sz val="12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NumberFormat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C25" sqref="C25"/>
    </sheetView>
  </sheetViews>
  <sheetFormatPr defaultRowHeight="13.5"/>
  <cols>
    <col min="1" max="2" width="7.75" style="4" customWidth="1"/>
    <col min="3" max="3" width="16.75" style="4" customWidth="1"/>
    <col min="4" max="4" width="12.5" style="4" customWidth="1"/>
    <col min="5" max="5" width="12.25" style="4" customWidth="1"/>
    <col min="6" max="6" width="13.375" style="4" customWidth="1"/>
    <col min="7" max="7" width="12.25" style="4" customWidth="1"/>
    <col min="8" max="8" width="12" style="11" customWidth="1"/>
    <col min="9" max="9" width="12.5" style="4" customWidth="1"/>
    <col min="10" max="10" width="10.875" style="4" customWidth="1"/>
    <col min="11" max="11" width="9.875" style="8" customWidth="1"/>
    <col min="12" max="12" width="8" style="4" customWidth="1"/>
    <col min="13" max="13" width="11" style="4" customWidth="1"/>
    <col min="14" max="14" width="17.25" customWidth="1"/>
    <col min="15" max="15" width="21.375" customWidth="1"/>
  </cols>
  <sheetData>
    <row r="1" spans="1:13" ht="51.75" customHeight="1">
      <c r="A1" s="13" t="s">
        <v>44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7" customFormat="1" ht="42" customHeight="1">
      <c r="A2" s="5" t="s">
        <v>0</v>
      </c>
      <c r="B2" s="5" t="s">
        <v>46</v>
      </c>
      <c r="C2" s="5" t="s">
        <v>40</v>
      </c>
      <c r="D2" s="5" t="s">
        <v>41</v>
      </c>
      <c r="E2" s="5" t="s">
        <v>42</v>
      </c>
      <c r="F2" s="5" t="s">
        <v>32</v>
      </c>
      <c r="G2" s="5" t="s">
        <v>38</v>
      </c>
      <c r="H2" s="9" t="s">
        <v>33</v>
      </c>
      <c r="I2" s="5" t="s">
        <v>39</v>
      </c>
      <c r="J2" s="5" t="s">
        <v>34</v>
      </c>
      <c r="K2" s="5" t="s">
        <v>35</v>
      </c>
      <c r="L2" s="5" t="s">
        <v>45</v>
      </c>
      <c r="M2" s="5" t="s">
        <v>43</v>
      </c>
    </row>
    <row r="3" spans="1:13" s="2" customFormat="1" ht="24.95" customHeight="1">
      <c r="A3" s="6" t="s">
        <v>36</v>
      </c>
      <c r="B3" s="12" t="s">
        <v>47</v>
      </c>
      <c r="C3" s="6" t="s">
        <v>19</v>
      </c>
      <c r="D3" s="6" t="s">
        <v>14</v>
      </c>
      <c r="E3" s="6" t="s">
        <v>15</v>
      </c>
      <c r="F3" s="3">
        <v>105.74</v>
      </c>
      <c r="G3" s="3">
        <f t="shared" ref="G3:G17" si="0">F3/1.5*0.5</f>
        <v>35.246666666666663</v>
      </c>
      <c r="H3" s="10">
        <v>81.400000000000006</v>
      </c>
      <c r="I3" s="3">
        <f t="shared" ref="I3:I17" si="1">H3*0.5</f>
        <v>40.700000000000003</v>
      </c>
      <c r="J3" s="3">
        <f t="shared" ref="J3:J17" si="2">G3+I3</f>
        <v>75.946666666666658</v>
      </c>
      <c r="K3" s="1">
        <v>1</v>
      </c>
      <c r="L3" s="1" t="s">
        <v>16</v>
      </c>
      <c r="M3" s="6"/>
    </row>
    <row r="4" spans="1:13" s="2" customFormat="1" ht="24.95" customHeight="1">
      <c r="A4" s="6" t="s">
        <v>37</v>
      </c>
      <c r="B4" s="12" t="s">
        <v>48</v>
      </c>
      <c r="C4" s="6" t="s">
        <v>21</v>
      </c>
      <c r="D4" s="6" t="s">
        <v>14</v>
      </c>
      <c r="E4" s="6" t="s">
        <v>15</v>
      </c>
      <c r="F4" s="3">
        <v>103.32</v>
      </c>
      <c r="G4" s="3">
        <f t="shared" si="0"/>
        <v>34.44</v>
      </c>
      <c r="H4" s="10">
        <v>78</v>
      </c>
      <c r="I4" s="3">
        <f t="shared" si="1"/>
        <v>39</v>
      </c>
      <c r="J4" s="3">
        <f t="shared" si="2"/>
        <v>73.44</v>
      </c>
      <c r="K4" s="1">
        <v>2</v>
      </c>
      <c r="L4" s="1" t="s">
        <v>16</v>
      </c>
      <c r="M4" s="6"/>
    </row>
    <row r="5" spans="1:13" s="2" customFormat="1" ht="24.95" customHeight="1">
      <c r="A5" s="6" t="s">
        <v>1</v>
      </c>
      <c r="B5" s="12" t="s">
        <v>49</v>
      </c>
      <c r="C5" s="6" t="s">
        <v>23</v>
      </c>
      <c r="D5" s="6" t="s">
        <v>14</v>
      </c>
      <c r="E5" s="6" t="s">
        <v>15</v>
      </c>
      <c r="F5" s="3">
        <v>101.59</v>
      </c>
      <c r="G5" s="3">
        <f t="shared" si="0"/>
        <v>33.863333333333337</v>
      </c>
      <c r="H5" s="10">
        <v>78.03</v>
      </c>
      <c r="I5" s="3">
        <f t="shared" si="1"/>
        <v>39.015000000000001</v>
      </c>
      <c r="J5" s="3">
        <f t="shared" si="2"/>
        <v>72.87833333333333</v>
      </c>
      <c r="K5" s="1">
        <v>3</v>
      </c>
      <c r="L5" s="1" t="s">
        <v>16</v>
      </c>
      <c r="M5" s="6"/>
    </row>
    <row r="6" spans="1:13" s="2" customFormat="1" ht="24.95" customHeight="1">
      <c r="A6" s="6" t="s">
        <v>2</v>
      </c>
      <c r="B6" s="12" t="s">
        <v>50</v>
      </c>
      <c r="C6" s="6" t="s">
        <v>17</v>
      </c>
      <c r="D6" s="6" t="s">
        <v>14</v>
      </c>
      <c r="E6" s="6" t="s">
        <v>15</v>
      </c>
      <c r="F6" s="3">
        <v>111.58</v>
      </c>
      <c r="G6" s="3">
        <f t="shared" si="0"/>
        <v>37.193333333333335</v>
      </c>
      <c r="H6" s="10">
        <v>70.760000000000005</v>
      </c>
      <c r="I6" s="3">
        <f t="shared" si="1"/>
        <v>35.380000000000003</v>
      </c>
      <c r="J6" s="3">
        <f t="shared" si="2"/>
        <v>72.573333333333338</v>
      </c>
      <c r="K6" s="1">
        <v>4</v>
      </c>
      <c r="L6" s="1" t="s">
        <v>16</v>
      </c>
      <c r="M6" s="6"/>
    </row>
    <row r="7" spans="1:13" s="2" customFormat="1" ht="24.95" customHeight="1">
      <c r="A7" s="6" t="s">
        <v>3</v>
      </c>
      <c r="B7" s="12" t="s">
        <v>51</v>
      </c>
      <c r="C7" s="6" t="s">
        <v>24</v>
      </c>
      <c r="D7" s="6" t="s">
        <v>14</v>
      </c>
      <c r="E7" s="6" t="s">
        <v>15</v>
      </c>
      <c r="F7" s="3">
        <v>101.51</v>
      </c>
      <c r="G7" s="3">
        <f t="shared" si="0"/>
        <v>33.836666666666666</v>
      </c>
      <c r="H7" s="10">
        <v>77.17</v>
      </c>
      <c r="I7" s="3">
        <f t="shared" si="1"/>
        <v>38.585000000000001</v>
      </c>
      <c r="J7" s="3">
        <f t="shared" si="2"/>
        <v>72.421666666666667</v>
      </c>
      <c r="K7" s="1">
        <v>5</v>
      </c>
      <c r="L7" s="1" t="s">
        <v>16</v>
      </c>
      <c r="M7" s="6"/>
    </row>
    <row r="8" spans="1:13" s="2" customFormat="1" ht="24.95" customHeight="1">
      <c r="A8" s="6" t="s">
        <v>4</v>
      </c>
      <c r="B8" s="12" t="s">
        <v>52</v>
      </c>
      <c r="C8" s="6" t="s">
        <v>18</v>
      </c>
      <c r="D8" s="6" t="s">
        <v>14</v>
      </c>
      <c r="E8" s="6" t="s">
        <v>15</v>
      </c>
      <c r="F8" s="3">
        <v>105.9</v>
      </c>
      <c r="G8" s="3">
        <f t="shared" si="0"/>
        <v>35.300000000000004</v>
      </c>
      <c r="H8" s="10">
        <v>74.010000000000005</v>
      </c>
      <c r="I8" s="3">
        <f t="shared" si="1"/>
        <v>37.005000000000003</v>
      </c>
      <c r="J8" s="3">
        <f t="shared" si="2"/>
        <v>72.305000000000007</v>
      </c>
      <c r="K8" s="1">
        <v>6</v>
      </c>
      <c r="L8" s="1"/>
      <c r="M8" s="6"/>
    </row>
    <row r="9" spans="1:13" s="2" customFormat="1" ht="24.95" customHeight="1">
      <c r="A9" s="6" t="s">
        <v>5</v>
      </c>
      <c r="B9" s="12" t="s">
        <v>53</v>
      </c>
      <c r="C9" s="6" t="s">
        <v>28</v>
      </c>
      <c r="D9" s="6" t="s">
        <v>14</v>
      </c>
      <c r="E9" s="6" t="s">
        <v>15</v>
      </c>
      <c r="F9" s="3">
        <v>100.17</v>
      </c>
      <c r="G9" s="3">
        <f t="shared" si="0"/>
        <v>33.39</v>
      </c>
      <c r="H9" s="10">
        <v>77.06</v>
      </c>
      <c r="I9" s="3">
        <f t="shared" si="1"/>
        <v>38.53</v>
      </c>
      <c r="J9" s="3">
        <f t="shared" si="2"/>
        <v>71.92</v>
      </c>
      <c r="K9" s="1">
        <v>7</v>
      </c>
      <c r="L9" s="1"/>
      <c r="M9" s="6"/>
    </row>
    <row r="10" spans="1:13" s="2" customFormat="1" ht="24.95" customHeight="1">
      <c r="A10" s="6" t="s">
        <v>6</v>
      </c>
      <c r="B10" s="12" t="s">
        <v>54</v>
      </c>
      <c r="C10" s="6" t="s">
        <v>20</v>
      </c>
      <c r="D10" s="6" t="s">
        <v>14</v>
      </c>
      <c r="E10" s="6" t="s">
        <v>15</v>
      </c>
      <c r="F10" s="3">
        <v>103.54</v>
      </c>
      <c r="G10" s="3">
        <f t="shared" si="0"/>
        <v>34.513333333333335</v>
      </c>
      <c r="H10" s="10">
        <v>74.739999999999995</v>
      </c>
      <c r="I10" s="3">
        <f t="shared" si="1"/>
        <v>37.369999999999997</v>
      </c>
      <c r="J10" s="3">
        <f t="shared" si="2"/>
        <v>71.883333333333326</v>
      </c>
      <c r="K10" s="1">
        <v>8</v>
      </c>
      <c r="L10" s="1"/>
      <c r="M10" s="6"/>
    </row>
    <row r="11" spans="1:13" s="2" customFormat="1" ht="24.95" customHeight="1">
      <c r="A11" s="6" t="s">
        <v>7</v>
      </c>
      <c r="B11" s="12" t="s">
        <v>55</v>
      </c>
      <c r="C11" s="6" t="s">
        <v>31</v>
      </c>
      <c r="D11" s="6" t="s">
        <v>14</v>
      </c>
      <c r="E11" s="6" t="s">
        <v>15</v>
      </c>
      <c r="F11" s="3">
        <v>97.39</v>
      </c>
      <c r="G11" s="3">
        <f t="shared" si="0"/>
        <v>32.463333333333331</v>
      </c>
      <c r="H11" s="10">
        <v>77.78</v>
      </c>
      <c r="I11" s="3">
        <f t="shared" si="1"/>
        <v>38.89</v>
      </c>
      <c r="J11" s="3">
        <f t="shared" si="2"/>
        <v>71.353333333333325</v>
      </c>
      <c r="K11" s="1">
        <v>9</v>
      </c>
      <c r="L11" s="1"/>
      <c r="M11" s="6"/>
    </row>
    <row r="12" spans="1:13" s="2" customFormat="1" ht="24.95" customHeight="1">
      <c r="A12" s="6" t="s">
        <v>8</v>
      </c>
      <c r="B12" s="12" t="s">
        <v>56</v>
      </c>
      <c r="C12" s="6" t="s">
        <v>29</v>
      </c>
      <c r="D12" s="6" t="s">
        <v>14</v>
      </c>
      <c r="E12" s="6" t="s">
        <v>15</v>
      </c>
      <c r="F12" s="3">
        <v>99.54</v>
      </c>
      <c r="G12" s="3">
        <f t="shared" si="0"/>
        <v>33.18</v>
      </c>
      <c r="H12" s="10">
        <v>76</v>
      </c>
      <c r="I12" s="3">
        <f t="shared" si="1"/>
        <v>38</v>
      </c>
      <c r="J12" s="3">
        <f t="shared" si="2"/>
        <v>71.180000000000007</v>
      </c>
      <c r="K12" s="1">
        <v>10</v>
      </c>
      <c r="L12" s="1"/>
      <c r="M12" s="6"/>
    </row>
    <row r="13" spans="1:13" s="2" customFormat="1" ht="24.95" customHeight="1">
      <c r="A13" s="6" t="s">
        <v>9</v>
      </c>
      <c r="B13" s="12" t="s">
        <v>57</v>
      </c>
      <c r="C13" s="6" t="s">
        <v>22</v>
      </c>
      <c r="D13" s="6" t="s">
        <v>14</v>
      </c>
      <c r="E13" s="6" t="s">
        <v>15</v>
      </c>
      <c r="F13" s="3">
        <v>102.63</v>
      </c>
      <c r="G13" s="3">
        <f t="shared" si="0"/>
        <v>34.21</v>
      </c>
      <c r="H13" s="10">
        <v>73.08</v>
      </c>
      <c r="I13" s="3">
        <f t="shared" si="1"/>
        <v>36.54</v>
      </c>
      <c r="J13" s="3">
        <f t="shared" si="2"/>
        <v>70.75</v>
      </c>
      <c r="K13" s="1">
        <v>11</v>
      </c>
      <c r="L13" s="1"/>
      <c r="M13" s="6"/>
    </row>
    <row r="14" spans="1:13" s="2" customFormat="1" ht="24.95" customHeight="1">
      <c r="A14" s="6" t="s">
        <v>10</v>
      </c>
      <c r="B14" s="12" t="s">
        <v>58</v>
      </c>
      <c r="C14" s="6" t="s">
        <v>26</v>
      </c>
      <c r="D14" s="6" t="s">
        <v>14</v>
      </c>
      <c r="E14" s="6" t="s">
        <v>15</v>
      </c>
      <c r="F14" s="3">
        <v>100.26</v>
      </c>
      <c r="G14" s="3">
        <f t="shared" si="0"/>
        <v>33.42</v>
      </c>
      <c r="H14" s="10">
        <v>72.84</v>
      </c>
      <c r="I14" s="3">
        <f t="shared" si="1"/>
        <v>36.42</v>
      </c>
      <c r="J14" s="3">
        <f t="shared" si="2"/>
        <v>69.84</v>
      </c>
      <c r="K14" s="1">
        <v>12</v>
      </c>
      <c r="L14" s="1"/>
      <c r="M14" s="6"/>
    </row>
    <row r="15" spans="1:13" s="2" customFormat="1" ht="24.95" customHeight="1">
      <c r="A15" s="6" t="s">
        <v>11</v>
      </c>
      <c r="B15" s="12" t="s">
        <v>59</v>
      </c>
      <c r="C15" s="6" t="s">
        <v>30</v>
      </c>
      <c r="D15" s="6" t="s">
        <v>14</v>
      </c>
      <c r="E15" s="6" t="s">
        <v>15</v>
      </c>
      <c r="F15" s="3">
        <v>97.91</v>
      </c>
      <c r="G15" s="3">
        <f t="shared" si="0"/>
        <v>32.636666666666663</v>
      </c>
      <c r="H15" s="10">
        <v>73.400000000000006</v>
      </c>
      <c r="I15" s="3">
        <f t="shared" si="1"/>
        <v>36.700000000000003</v>
      </c>
      <c r="J15" s="3">
        <f t="shared" si="2"/>
        <v>69.336666666666673</v>
      </c>
      <c r="K15" s="1">
        <v>13</v>
      </c>
      <c r="L15" s="1"/>
      <c r="M15" s="6"/>
    </row>
    <row r="16" spans="1:13" s="2" customFormat="1" ht="24.95" customHeight="1">
      <c r="A16" s="6" t="s">
        <v>12</v>
      </c>
      <c r="B16" s="12" t="s">
        <v>60</v>
      </c>
      <c r="C16" s="6" t="s">
        <v>25</v>
      </c>
      <c r="D16" s="6" t="s">
        <v>14</v>
      </c>
      <c r="E16" s="6" t="s">
        <v>15</v>
      </c>
      <c r="F16" s="3">
        <v>101.36</v>
      </c>
      <c r="G16" s="3">
        <f t="shared" si="0"/>
        <v>33.786666666666669</v>
      </c>
      <c r="H16" s="10">
        <v>70.95</v>
      </c>
      <c r="I16" s="3">
        <f t="shared" si="1"/>
        <v>35.475000000000001</v>
      </c>
      <c r="J16" s="3">
        <f t="shared" si="2"/>
        <v>69.26166666666667</v>
      </c>
      <c r="K16" s="1">
        <v>14</v>
      </c>
      <c r="L16" s="1"/>
      <c r="M16" s="6"/>
    </row>
    <row r="17" spans="1:13" s="2" customFormat="1" ht="24.95" customHeight="1">
      <c r="A17" s="6" t="s">
        <v>13</v>
      </c>
      <c r="B17" s="12" t="s">
        <v>61</v>
      </c>
      <c r="C17" s="6" t="s">
        <v>27</v>
      </c>
      <c r="D17" s="6" t="s">
        <v>14</v>
      </c>
      <c r="E17" s="6" t="s">
        <v>15</v>
      </c>
      <c r="F17" s="3">
        <v>100.19</v>
      </c>
      <c r="G17" s="3">
        <f t="shared" si="0"/>
        <v>33.396666666666668</v>
      </c>
      <c r="H17" s="10">
        <v>71.5</v>
      </c>
      <c r="I17" s="3">
        <f t="shared" si="1"/>
        <v>35.75</v>
      </c>
      <c r="J17" s="3">
        <f t="shared" si="2"/>
        <v>69.146666666666675</v>
      </c>
      <c r="K17" s="1">
        <v>15</v>
      </c>
      <c r="L17" s="1"/>
      <c r="M17" s="6"/>
    </row>
  </sheetData>
  <autoFilter ref="A2:AA2">
    <filterColumn colId="1"/>
    <sortState ref="A3:AD17">
      <sortCondition descending="1" ref="J2"/>
    </sortState>
  </autoFilter>
  <mergeCells count="1">
    <mergeCell ref="A1:M1"/>
  </mergeCells>
  <phoneticPr fontId="1" type="noConversion"/>
  <pageMargins left="0.51181102362204722" right="0.17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cp:lastPrinted>2022-09-13T03:25:12Z</cp:lastPrinted>
  <dcterms:created xsi:type="dcterms:W3CDTF">2022-08-29T01:18:00Z</dcterms:created>
  <dcterms:modified xsi:type="dcterms:W3CDTF">2022-09-13T06:36:49Z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89058A8522FC457FA078BBA341EABDFE</vt:lpwstr>
  </property>
  <property fmtid="{D5CDD505-2E9C-101B-9397-08002B2CF9AE}" pid="3" name="KSOProductBuildVer">
    <vt:lpwstr>2052-11.1.0.12313</vt:lpwstr>
  </property>
</Properties>
</file>