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表" sheetId="1" r:id="rId1"/>
  </sheets>
  <definedNames>
    <definedName name="_xlnm.Print_Titles" localSheetId="0">'公示表'!$1:$2</definedName>
  </definedNames>
  <calcPr fullCalcOnLoad="1"/>
</workbook>
</file>

<file path=xl/sharedStrings.xml><?xml version="1.0" encoding="utf-8"?>
<sst xmlns="http://schemas.openxmlformats.org/spreadsheetml/2006/main" count="150" uniqueCount="60">
  <si>
    <t>金沙县人民医院医共体分院2021年面向社会公开招聘合同制专业技术人员总成绩及体检人员统计表</t>
  </si>
  <si>
    <t>序号</t>
  </si>
  <si>
    <t>姓名</t>
  </si>
  <si>
    <t>专业</t>
  </si>
  <si>
    <t>学历</t>
  </si>
  <si>
    <t>报考职位</t>
  </si>
  <si>
    <t>代码</t>
  </si>
  <si>
    <t>笔试成绩（60%）</t>
  </si>
  <si>
    <t>面试成绩（40%）</t>
  </si>
  <si>
    <t>总成绩</t>
  </si>
  <si>
    <t>是否进入体检</t>
  </si>
  <si>
    <t>冯前丹</t>
  </si>
  <si>
    <t>针灸推拿</t>
  </si>
  <si>
    <t>大专</t>
  </si>
  <si>
    <t>石场苗族彝族乡卫生院</t>
  </si>
  <si>
    <t>001</t>
  </si>
  <si>
    <t>是</t>
  </si>
  <si>
    <t>赵娟娟</t>
  </si>
  <si>
    <t>中医学</t>
  </si>
  <si>
    <t>缺考</t>
  </si>
  <si>
    <t>郭源炜</t>
  </si>
  <si>
    <t>临床医学</t>
  </si>
  <si>
    <t>002</t>
  </si>
  <si>
    <t>王晓</t>
  </si>
  <si>
    <t>易睿</t>
  </si>
  <si>
    <t>邹露</t>
  </si>
  <si>
    <t>黄曾月</t>
  </si>
  <si>
    <t>护理</t>
  </si>
  <si>
    <t>003</t>
  </si>
  <si>
    <t>王娅</t>
  </si>
  <si>
    <t>胡丹</t>
  </si>
  <si>
    <t>吴兆红</t>
  </si>
  <si>
    <t>杜莎</t>
  </si>
  <si>
    <t>王春艳</t>
  </si>
  <si>
    <t>助产</t>
  </si>
  <si>
    <t>何清</t>
  </si>
  <si>
    <t>卢弟叶</t>
  </si>
  <si>
    <t>中药</t>
  </si>
  <si>
    <t>004</t>
  </si>
  <si>
    <t>王杰</t>
  </si>
  <si>
    <t>药物制剂</t>
  </si>
  <si>
    <t>本科</t>
  </si>
  <si>
    <t>李中琴</t>
  </si>
  <si>
    <t>岩孔街道卫生院</t>
  </si>
  <si>
    <t>005</t>
  </si>
  <si>
    <t>龙玲</t>
  </si>
  <si>
    <t>冯正敏</t>
  </si>
  <si>
    <t>罗文</t>
  </si>
  <si>
    <t>熊英</t>
  </si>
  <si>
    <t>方道宁</t>
  </si>
  <si>
    <t>西洛街道卫生院</t>
  </si>
  <si>
    <t>006</t>
  </si>
  <si>
    <t>李昆律</t>
  </si>
  <si>
    <t>徐林娇</t>
  </si>
  <si>
    <t>医学影像技术</t>
  </si>
  <si>
    <t>007</t>
  </si>
  <si>
    <t>胡定艳</t>
  </si>
  <si>
    <t>唐永富</t>
  </si>
  <si>
    <t>桂花乡卫生院</t>
  </si>
  <si>
    <t>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</si>
</sst>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1">
      <pane ySplit="2" topLeftCell="A9" activePane="bottomLeft" state="frozen"/>
      <selection pane="bottomLeft" activeCell="R18" sqref="R18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13.75390625" style="0" customWidth="1"/>
    <col min="4" max="4" width="9.375" style="0" customWidth="1"/>
    <col min="5" max="5" width="20.75390625" style="0" customWidth="1"/>
    <col min="6" max="6" width="7.75390625" style="0" customWidth="1"/>
    <col min="7" max="7" width="6.00390625" style="0" customWidth="1"/>
    <col min="8" max="8" width="6.75390625" style="0" customWidth="1"/>
    <col min="9" max="9" width="6.00390625" style="0" customWidth="1"/>
    <col min="10" max="10" width="7.125" style="0" customWidth="1"/>
    <col min="11" max="11" width="8.25390625" style="0" customWidth="1"/>
    <col min="12" max="12" width="7.625" style="2" customWidth="1"/>
  </cols>
  <sheetData>
    <row r="1" spans="1:12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/>
      <c r="I2" s="5" t="s">
        <v>8</v>
      </c>
      <c r="J2" s="6"/>
      <c r="K2" s="24" t="s">
        <v>9</v>
      </c>
      <c r="L2" s="24" t="s">
        <v>10</v>
      </c>
    </row>
    <row r="3" spans="1:12" ht="21" customHeight="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9" t="s">
        <v>15</v>
      </c>
      <c r="G3" s="7">
        <v>72</v>
      </c>
      <c r="H3" s="10">
        <f>G3*0.6</f>
        <v>43.199999999999996</v>
      </c>
      <c r="I3" s="10">
        <v>75.6</v>
      </c>
      <c r="J3" s="7">
        <f>I3*0.4</f>
        <v>30.24</v>
      </c>
      <c r="K3" s="7">
        <f>H3+J3</f>
        <v>73.44</v>
      </c>
      <c r="L3" s="25" t="s">
        <v>16</v>
      </c>
    </row>
    <row r="4" spans="1:12" ht="21" customHeight="1">
      <c r="A4" s="7">
        <v>2</v>
      </c>
      <c r="B4" s="11" t="s">
        <v>17</v>
      </c>
      <c r="C4" s="11" t="s">
        <v>18</v>
      </c>
      <c r="D4" s="11" t="s">
        <v>13</v>
      </c>
      <c r="E4" s="11" t="s">
        <v>14</v>
      </c>
      <c r="F4" s="12" t="s">
        <v>15</v>
      </c>
      <c r="G4" s="13">
        <v>69</v>
      </c>
      <c r="H4" s="10">
        <f aca="true" t="shared" si="0" ref="H4:H27">G4*0.6</f>
        <v>41.4</v>
      </c>
      <c r="I4" s="26" t="s">
        <v>19</v>
      </c>
      <c r="J4" s="7"/>
      <c r="K4" s="10">
        <f>H4+J4</f>
        <v>41.4</v>
      </c>
      <c r="L4" s="25"/>
    </row>
    <row r="5" spans="1:12" ht="21" customHeight="1">
      <c r="A5" s="7">
        <v>3</v>
      </c>
      <c r="B5" s="8" t="s">
        <v>20</v>
      </c>
      <c r="C5" s="8" t="s">
        <v>21</v>
      </c>
      <c r="D5" s="8" t="s">
        <v>13</v>
      </c>
      <c r="E5" s="8" t="s">
        <v>14</v>
      </c>
      <c r="F5" s="9" t="s">
        <v>22</v>
      </c>
      <c r="G5" s="14">
        <v>65</v>
      </c>
      <c r="H5" s="10">
        <f t="shared" si="0"/>
        <v>39</v>
      </c>
      <c r="I5" s="23">
        <v>76.4</v>
      </c>
      <c r="J5" s="7">
        <f aca="true" t="shared" si="1" ref="J4:J27">I5*0.4</f>
        <v>30.560000000000002</v>
      </c>
      <c r="K5" s="7">
        <f>H5+J5</f>
        <v>69.56</v>
      </c>
      <c r="L5" s="25" t="s">
        <v>16</v>
      </c>
    </row>
    <row r="6" spans="1:12" ht="21" customHeight="1">
      <c r="A6" s="7">
        <v>4</v>
      </c>
      <c r="B6" s="11" t="s">
        <v>23</v>
      </c>
      <c r="C6" s="11" t="s">
        <v>21</v>
      </c>
      <c r="D6" s="11" t="s">
        <v>13</v>
      </c>
      <c r="E6" s="8" t="s">
        <v>14</v>
      </c>
      <c r="F6" s="12" t="s">
        <v>22</v>
      </c>
      <c r="G6" s="15">
        <v>62</v>
      </c>
      <c r="H6" s="10">
        <f t="shared" si="0"/>
        <v>37.199999999999996</v>
      </c>
      <c r="I6" s="27">
        <v>88.2</v>
      </c>
      <c r="J6" s="7">
        <f t="shared" si="1"/>
        <v>35.28</v>
      </c>
      <c r="K6" s="7">
        <f>H6+J6</f>
        <v>72.47999999999999</v>
      </c>
      <c r="L6" s="25" t="s">
        <v>16</v>
      </c>
    </row>
    <row r="7" spans="1:12" ht="21" customHeight="1">
      <c r="A7" s="7">
        <v>5</v>
      </c>
      <c r="B7" s="11" t="s">
        <v>24</v>
      </c>
      <c r="C7" s="11" t="s">
        <v>21</v>
      </c>
      <c r="D7" s="11" t="s">
        <v>13</v>
      </c>
      <c r="E7" s="8" t="s">
        <v>14</v>
      </c>
      <c r="F7" s="12" t="s">
        <v>22</v>
      </c>
      <c r="G7" s="15">
        <v>56</v>
      </c>
      <c r="H7" s="10">
        <f t="shared" si="0"/>
        <v>33.6</v>
      </c>
      <c r="I7" s="27">
        <v>57.4</v>
      </c>
      <c r="J7" s="7">
        <f t="shared" si="1"/>
        <v>22.96</v>
      </c>
      <c r="K7" s="7">
        <f aca="true" t="shared" si="2" ref="K7:K27">H7+J7</f>
        <v>56.56</v>
      </c>
      <c r="L7" s="25"/>
    </row>
    <row r="8" spans="1:12" ht="21" customHeight="1">
      <c r="A8" s="7">
        <v>6</v>
      </c>
      <c r="B8" s="8" t="s">
        <v>25</v>
      </c>
      <c r="C8" s="8" t="s">
        <v>21</v>
      </c>
      <c r="D8" s="8" t="s">
        <v>13</v>
      </c>
      <c r="E8" s="8" t="s">
        <v>14</v>
      </c>
      <c r="F8" s="9" t="s">
        <v>22</v>
      </c>
      <c r="G8" s="14">
        <v>55</v>
      </c>
      <c r="H8" s="10">
        <f t="shared" si="0"/>
        <v>33</v>
      </c>
      <c r="I8" s="23">
        <v>76.6</v>
      </c>
      <c r="J8" s="7">
        <f t="shared" si="1"/>
        <v>30.64</v>
      </c>
      <c r="K8" s="7">
        <f t="shared" si="2"/>
        <v>63.64</v>
      </c>
      <c r="L8" s="25"/>
    </row>
    <row r="9" spans="1:12" ht="21" customHeight="1">
      <c r="A9" s="7">
        <v>7</v>
      </c>
      <c r="B9" s="16" t="s">
        <v>26</v>
      </c>
      <c r="C9" s="16" t="s">
        <v>27</v>
      </c>
      <c r="D9" s="16" t="s">
        <v>13</v>
      </c>
      <c r="E9" s="16" t="s">
        <v>14</v>
      </c>
      <c r="F9" s="17" t="s">
        <v>28</v>
      </c>
      <c r="G9" s="18">
        <v>74</v>
      </c>
      <c r="H9" s="10">
        <f t="shared" si="0"/>
        <v>44.4</v>
      </c>
      <c r="I9" s="28">
        <v>83.4</v>
      </c>
      <c r="J9" s="7">
        <f t="shared" si="1"/>
        <v>33.36000000000001</v>
      </c>
      <c r="K9" s="7">
        <f t="shared" si="2"/>
        <v>77.76</v>
      </c>
      <c r="L9" s="25" t="s">
        <v>16</v>
      </c>
    </row>
    <row r="10" spans="1:12" ht="21" customHeight="1">
      <c r="A10" s="7">
        <v>8</v>
      </c>
      <c r="B10" s="16" t="s">
        <v>29</v>
      </c>
      <c r="C10" s="16" t="s">
        <v>27</v>
      </c>
      <c r="D10" s="16" t="s">
        <v>13</v>
      </c>
      <c r="E10" s="16" t="s">
        <v>14</v>
      </c>
      <c r="F10" s="17" t="s">
        <v>28</v>
      </c>
      <c r="G10" s="18">
        <v>82</v>
      </c>
      <c r="H10" s="10">
        <f t="shared" si="0"/>
        <v>49.199999999999996</v>
      </c>
      <c r="I10" s="28">
        <v>70.2</v>
      </c>
      <c r="J10" s="7">
        <f t="shared" si="1"/>
        <v>28.080000000000002</v>
      </c>
      <c r="K10" s="7">
        <f t="shared" si="2"/>
        <v>77.28</v>
      </c>
      <c r="L10" s="25" t="s">
        <v>16</v>
      </c>
    </row>
    <row r="11" spans="1:12" ht="21" customHeight="1">
      <c r="A11" s="7">
        <v>9</v>
      </c>
      <c r="B11" s="16" t="s">
        <v>30</v>
      </c>
      <c r="C11" s="16" t="s">
        <v>27</v>
      </c>
      <c r="D11" s="16" t="s">
        <v>13</v>
      </c>
      <c r="E11" s="16" t="s">
        <v>14</v>
      </c>
      <c r="F11" s="17" t="s">
        <v>28</v>
      </c>
      <c r="G11" s="18">
        <v>74</v>
      </c>
      <c r="H11" s="10">
        <f t="shared" si="0"/>
        <v>44.4</v>
      </c>
      <c r="I11" s="28">
        <v>81.2</v>
      </c>
      <c r="J11" s="7">
        <f t="shared" si="1"/>
        <v>32.480000000000004</v>
      </c>
      <c r="K11" s="7">
        <f t="shared" si="2"/>
        <v>76.88</v>
      </c>
      <c r="L11" s="25" t="s">
        <v>16</v>
      </c>
    </row>
    <row r="12" spans="1:12" ht="21" customHeight="1">
      <c r="A12" s="7">
        <v>10</v>
      </c>
      <c r="B12" s="16" t="s">
        <v>31</v>
      </c>
      <c r="C12" s="16" t="s">
        <v>27</v>
      </c>
      <c r="D12" s="16" t="s">
        <v>13</v>
      </c>
      <c r="E12" s="16" t="s">
        <v>14</v>
      </c>
      <c r="F12" s="17" t="s">
        <v>28</v>
      </c>
      <c r="G12" s="18">
        <v>75</v>
      </c>
      <c r="H12" s="10">
        <f t="shared" si="0"/>
        <v>45</v>
      </c>
      <c r="I12" s="28">
        <v>79.6</v>
      </c>
      <c r="J12" s="7">
        <f t="shared" si="1"/>
        <v>31.84</v>
      </c>
      <c r="K12" s="7">
        <f t="shared" si="2"/>
        <v>76.84</v>
      </c>
      <c r="L12" s="25"/>
    </row>
    <row r="13" spans="1:12" ht="21" customHeight="1">
      <c r="A13" s="7">
        <v>11</v>
      </c>
      <c r="B13" s="19" t="s">
        <v>32</v>
      </c>
      <c r="C13" s="19" t="s">
        <v>27</v>
      </c>
      <c r="D13" s="19" t="s">
        <v>13</v>
      </c>
      <c r="E13" s="19" t="s">
        <v>14</v>
      </c>
      <c r="F13" s="20" t="s">
        <v>28</v>
      </c>
      <c r="G13" s="21">
        <v>72</v>
      </c>
      <c r="H13" s="10">
        <f t="shared" si="0"/>
        <v>43.199999999999996</v>
      </c>
      <c r="I13" s="29">
        <v>73</v>
      </c>
      <c r="J13" s="10">
        <f t="shared" si="1"/>
        <v>29.200000000000003</v>
      </c>
      <c r="K13" s="10">
        <f t="shared" si="2"/>
        <v>72.4</v>
      </c>
      <c r="L13" s="25"/>
    </row>
    <row r="14" spans="1:12" ht="21" customHeight="1">
      <c r="A14" s="7">
        <v>12</v>
      </c>
      <c r="B14" s="19" t="s">
        <v>33</v>
      </c>
      <c r="C14" s="19" t="s">
        <v>34</v>
      </c>
      <c r="D14" s="19" t="s">
        <v>13</v>
      </c>
      <c r="E14" s="19" t="s">
        <v>14</v>
      </c>
      <c r="F14" s="20" t="s">
        <v>28</v>
      </c>
      <c r="G14" s="21">
        <v>71</v>
      </c>
      <c r="H14" s="10">
        <f t="shared" si="0"/>
        <v>42.6</v>
      </c>
      <c r="I14" s="29">
        <v>71.2</v>
      </c>
      <c r="J14" s="10">
        <f t="shared" si="1"/>
        <v>28.480000000000004</v>
      </c>
      <c r="K14" s="7">
        <f t="shared" si="2"/>
        <v>71.08000000000001</v>
      </c>
      <c r="L14" s="25"/>
    </row>
    <row r="15" spans="1:12" ht="21" customHeight="1">
      <c r="A15" s="7">
        <v>13</v>
      </c>
      <c r="B15" s="16" t="s">
        <v>35</v>
      </c>
      <c r="C15" s="16" t="s">
        <v>27</v>
      </c>
      <c r="D15" s="16" t="s">
        <v>13</v>
      </c>
      <c r="E15" s="16" t="s">
        <v>14</v>
      </c>
      <c r="F15" s="17" t="s">
        <v>28</v>
      </c>
      <c r="G15" s="18">
        <v>85</v>
      </c>
      <c r="H15" s="10">
        <f t="shared" si="0"/>
        <v>51</v>
      </c>
      <c r="I15" s="28" t="s">
        <v>19</v>
      </c>
      <c r="J15" s="10"/>
      <c r="K15" s="7">
        <f t="shared" si="2"/>
        <v>51</v>
      </c>
      <c r="L15" s="25"/>
    </row>
    <row r="16" spans="1:12" ht="21" customHeight="1">
      <c r="A16" s="7">
        <v>14</v>
      </c>
      <c r="B16" s="8" t="s">
        <v>36</v>
      </c>
      <c r="C16" s="8" t="s">
        <v>37</v>
      </c>
      <c r="D16" s="8" t="s">
        <v>13</v>
      </c>
      <c r="E16" s="8" t="s">
        <v>14</v>
      </c>
      <c r="F16" s="9" t="s">
        <v>38</v>
      </c>
      <c r="G16" s="7">
        <v>53</v>
      </c>
      <c r="H16" s="10">
        <f t="shared" si="0"/>
        <v>31.799999999999997</v>
      </c>
      <c r="I16" s="10">
        <v>87</v>
      </c>
      <c r="J16" s="10">
        <f>I16*0.4</f>
        <v>34.800000000000004</v>
      </c>
      <c r="K16" s="10">
        <f t="shared" si="2"/>
        <v>66.6</v>
      </c>
      <c r="L16" s="25" t="s">
        <v>16</v>
      </c>
    </row>
    <row r="17" spans="1:12" ht="21" customHeight="1">
      <c r="A17" s="7">
        <v>15</v>
      </c>
      <c r="B17" s="8" t="s">
        <v>39</v>
      </c>
      <c r="C17" s="8" t="s">
        <v>40</v>
      </c>
      <c r="D17" s="8" t="s">
        <v>41</v>
      </c>
      <c r="E17" s="8" t="s">
        <v>14</v>
      </c>
      <c r="F17" s="9" t="s">
        <v>38</v>
      </c>
      <c r="G17" s="7">
        <v>63</v>
      </c>
      <c r="H17" s="10">
        <f t="shared" si="0"/>
        <v>37.8</v>
      </c>
      <c r="I17" s="10">
        <v>69</v>
      </c>
      <c r="J17" s="10">
        <f>I17*0.4</f>
        <v>27.6</v>
      </c>
      <c r="K17" s="10">
        <f t="shared" si="2"/>
        <v>65.4</v>
      </c>
      <c r="L17" s="25"/>
    </row>
    <row r="18" spans="1:12" s="1" customFormat="1" ht="21" customHeight="1">
      <c r="A18" s="7">
        <v>16</v>
      </c>
      <c r="B18" s="16" t="s">
        <v>42</v>
      </c>
      <c r="C18" s="16" t="s">
        <v>27</v>
      </c>
      <c r="D18" s="16" t="s">
        <v>13</v>
      </c>
      <c r="E18" s="16" t="s">
        <v>43</v>
      </c>
      <c r="F18" s="17" t="s">
        <v>44</v>
      </c>
      <c r="G18" s="22">
        <v>82</v>
      </c>
      <c r="H18" s="23">
        <f t="shared" si="0"/>
        <v>49.199999999999996</v>
      </c>
      <c r="I18" s="30">
        <v>82.7</v>
      </c>
      <c r="J18" s="31">
        <f>I18*0.4</f>
        <v>33.080000000000005</v>
      </c>
      <c r="K18" s="10">
        <f t="shared" si="2"/>
        <v>82.28</v>
      </c>
      <c r="L18" s="25" t="s">
        <v>16</v>
      </c>
    </row>
    <row r="19" spans="1:12" ht="21" customHeight="1">
      <c r="A19" s="7">
        <v>17</v>
      </c>
      <c r="B19" s="16" t="s">
        <v>45</v>
      </c>
      <c r="C19" s="16" t="s">
        <v>34</v>
      </c>
      <c r="D19" s="16" t="s">
        <v>13</v>
      </c>
      <c r="E19" s="16" t="s">
        <v>43</v>
      </c>
      <c r="F19" s="17" t="s">
        <v>44</v>
      </c>
      <c r="G19" s="18">
        <v>81</v>
      </c>
      <c r="H19" s="10">
        <f t="shared" si="0"/>
        <v>48.6</v>
      </c>
      <c r="I19" s="28">
        <v>84</v>
      </c>
      <c r="J19" s="10">
        <f>I19*0.4</f>
        <v>33.6</v>
      </c>
      <c r="K19" s="10">
        <f t="shared" si="2"/>
        <v>82.2</v>
      </c>
      <c r="L19" s="25" t="s">
        <v>16</v>
      </c>
    </row>
    <row r="20" spans="1:12" ht="21" customHeight="1">
      <c r="A20" s="7">
        <v>18</v>
      </c>
      <c r="B20" s="16" t="s">
        <v>46</v>
      </c>
      <c r="C20" s="16" t="s">
        <v>27</v>
      </c>
      <c r="D20" s="16" t="s">
        <v>13</v>
      </c>
      <c r="E20" s="16" t="s">
        <v>43</v>
      </c>
      <c r="F20" s="17" t="s">
        <v>44</v>
      </c>
      <c r="G20" s="18">
        <v>83</v>
      </c>
      <c r="H20" s="10">
        <f t="shared" si="0"/>
        <v>49.8</v>
      </c>
      <c r="I20" s="28">
        <v>80.6</v>
      </c>
      <c r="J20" s="10">
        <f>I20*0.4</f>
        <v>32.24</v>
      </c>
      <c r="K20" s="7">
        <f t="shared" si="2"/>
        <v>82.03999999999999</v>
      </c>
      <c r="L20" s="25"/>
    </row>
    <row r="21" spans="1:12" ht="21" customHeight="1">
      <c r="A21" s="7">
        <v>19</v>
      </c>
      <c r="B21" s="19" t="s">
        <v>47</v>
      </c>
      <c r="C21" s="19" t="s">
        <v>27</v>
      </c>
      <c r="D21" s="19" t="s">
        <v>13</v>
      </c>
      <c r="E21" s="19" t="s">
        <v>43</v>
      </c>
      <c r="F21" s="20" t="s">
        <v>44</v>
      </c>
      <c r="G21" s="21">
        <v>77</v>
      </c>
      <c r="H21" s="10">
        <f t="shared" si="0"/>
        <v>46.199999999999996</v>
      </c>
      <c r="I21" s="28">
        <v>81.8</v>
      </c>
      <c r="J21" s="10">
        <f t="shared" si="1"/>
        <v>32.72</v>
      </c>
      <c r="K21" s="7">
        <f t="shared" si="2"/>
        <v>78.91999999999999</v>
      </c>
      <c r="L21" s="25"/>
    </row>
    <row r="22" spans="1:12" ht="21" customHeight="1">
      <c r="A22" s="7">
        <v>20</v>
      </c>
      <c r="B22" s="16" t="s">
        <v>48</v>
      </c>
      <c r="C22" s="16" t="s">
        <v>27</v>
      </c>
      <c r="D22" s="16" t="s">
        <v>13</v>
      </c>
      <c r="E22" s="16" t="s">
        <v>43</v>
      </c>
      <c r="F22" s="17" t="s">
        <v>44</v>
      </c>
      <c r="G22" s="18">
        <v>77</v>
      </c>
      <c r="H22" s="10">
        <f t="shared" si="0"/>
        <v>46.199999999999996</v>
      </c>
      <c r="I22" s="28">
        <v>80.1</v>
      </c>
      <c r="J22" s="10">
        <f t="shared" si="1"/>
        <v>32.04</v>
      </c>
      <c r="K22" s="7">
        <f t="shared" si="2"/>
        <v>78.24</v>
      </c>
      <c r="L22" s="25"/>
    </row>
    <row r="23" spans="1:12" ht="21" customHeight="1">
      <c r="A23" s="7">
        <v>21</v>
      </c>
      <c r="B23" s="8" t="s">
        <v>49</v>
      </c>
      <c r="C23" s="8" t="s">
        <v>18</v>
      </c>
      <c r="D23" s="8" t="s">
        <v>13</v>
      </c>
      <c r="E23" s="8" t="s">
        <v>50</v>
      </c>
      <c r="F23" s="9" t="s">
        <v>51</v>
      </c>
      <c r="G23" s="7">
        <v>75</v>
      </c>
      <c r="H23" s="10">
        <f t="shared" si="0"/>
        <v>45</v>
      </c>
      <c r="I23" s="10">
        <v>81.7</v>
      </c>
      <c r="J23" s="10">
        <f t="shared" si="1"/>
        <v>32.68</v>
      </c>
      <c r="K23" s="7">
        <f t="shared" si="2"/>
        <v>77.68</v>
      </c>
      <c r="L23" s="25" t="s">
        <v>16</v>
      </c>
    </row>
    <row r="24" spans="1:12" ht="21" customHeight="1">
      <c r="A24" s="7">
        <v>22</v>
      </c>
      <c r="B24" s="8" t="s">
        <v>52</v>
      </c>
      <c r="C24" s="8" t="s">
        <v>18</v>
      </c>
      <c r="D24" s="8" t="s">
        <v>13</v>
      </c>
      <c r="E24" s="8" t="s">
        <v>50</v>
      </c>
      <c r="F24" s="9" t="s">
        <v>51</v>
      </c>
      <c r="G24" s="7">
        <v>62</v>
      </c>
      <c r="H24" s="10">
        <f t="shared" si="0"/>
        <v>37.199999999999996</v>
      </c>
      <c r="I24" s="10">
        <v>81.4</v>
      </c>
      <c r="J24" s="10">
        <f t="shared" si="1"/>
        <v>32.56</v>
      </c>
      <c r="K24" s="7">
        <f t="shared" si="2"/>
        <v>69.75999999999999</v>
      </c>
      <c r="L24" s="25"/>
    </row>
    <row r="25" spans="1:12" ht="21" customHeight="1">
      <c r="A25" s="7">
        <v>23</v>
      </c>
      <c r="B25" s="8" t="s">
        <v>53</v>
      </c>
      <c r="C25" s="8" t="s">
        <v>54</v>
      </c>
      <c r="D25" s="8" t="s">
        <v>41</v>
      </c>
      <c r="E25" s="8" t="s">
        <v>50</v>
      </c>
      <c r="F25" s="9" t="s">
        <v>55</v>
      </c>
      <c r="G25" s="7">
        <v>67</v>
      </c>
      <c r="H25" s="10">
        <f t="shared" si="0"/>
        <v>40.199999999999996</v>
      </c>
      <c r="I25" s="10">
        <v>77.3</v>
      </c>
      <c r="J25" s="10">
        <f t="shared" si="1"/>
        <v>30.92</v>
      </c>
      <c r="K25" s="7">
        <f t="shared" si="2"/>
        <v>71.12</v>
      </c>
      <c r="L25" s="25" t="s">
        <v>16</v>
      </c>
    </row>
    <row r="26" spans="1:12" ht="21" customHeight="1">
      <c r="A26" s="7">
        <v>24</v>
      </c>
      <c r="B26" s="11" t="s">
        <v>56</v>
      </c>
      <c r="C26" s="11" t="s">
        <v>54</v>
      </c>
      <c r="D26" s="11" t="s">
        <v>13</v>
      </c>
      <c r="E26" s="11" t="s">
        <v>50</v>
      </c>
      <c r="F26" s="12" t="s">
        <v>55</v>
      </c>
      <c r="G26" s="13">
        <v>58</v>
      </c>
      <c r="H26" s="10">
        <f t="shared" si="0"/>
        <v>34.8</v>
      </c>
      <c r="I26" s="26">
        <v>79</v>
      </c>
      <c r="J26" s="10">
        <f t="shared" si="1"/>
        <v>31.6</v>
      </c>
      <c r="K26" s="10">
        <f t="shared" si="2"/>
        <v>66.4</v>
      </c>
      <c r="L26" s="25"/>
    </row>
    <row r="27" spans="1:12" ht="21" customHeight="1">
      <c r="A27" s="7">
        <v>25</v>
      </c>
      <c r="B27" s="8" t="s">
        <v>57</v>
      </c>
      <c r="C27" s="8" t="s">
        <v>21</v>
      </c>
      <c r="D27" s="8" t="s">
        <v>13</v>
      </c>
      <c r="E27" s="8" t="s">
        <v>58</v>
      </c>
      <c r="F27" s="9" t="s">
        <v>59</v>
      </c>
      <c r="G27" s="14">
        <v>63</v>
      </c>
      <c r="H27" s="10">
        <f t="shared" si="0"/>
        <v>37.8</v>
      </c>
      <c r="I27" s="23">
        <v>71.8</v>
      </c>
      <c r="J27" s="7">
        <f t="shared" si="1"/>
        <v>28.72</v>
      </c>
      <c r="K27" s="7">
        <f t="shared" si="2"/>
        <v>66.52</v>
      </c>
      <c r="L27" s="25" t="s">
        <v>16</v>
      </c>
    </row>
  </sheetData>
  <sheetProtection/>
  <mergeCells count="3">
    <mergeCell ref="A1:L1"/>
    <mergeCell ref="G2:H2"/>
    <mergeCell ref="I2:J2"/>
  </mergeCells>
  <printOptions/>
  <pageMargins left="0.7513888888888889" right="0.7513888888888889" top="0.39305555555555555" bottom="0.3145833333333333" header="0.5" footer="0.5"/>
  <pageSetup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文不易</cp:lastModifiedBy>
  <dcterms:created xsi:type="dcterms:W3CDTF">2021-08-15T01:20:58Z</dcterms:created>
  <dcterms:modified xsi:type="dcterms:W3CDTF">2022-01-07T11:06:51Z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KSORubyTemplate">
    <vt:lpwstr>11</vt:lpwstr>
  </property>
  <property fmtid="{D5CDD505-2E9C-101B-9397-08002B2CF9AE}" pid="5" name="I">
    <vt:lpwstr>FEC707AADC324AE28B891173A6253299</vt:lpwstr>
  </property>
</Properties>
</file>