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1"/>
  </bookViews>
  <sheets>
    <sheet name="Sheet2" sheetId="1" r:id="rId1"/>
    <sheet name="公示" sheetId="2" r:id="rId2"/>
  </sheets>
  <definedNames>
    <definedName name="工人薪级">#REF!</definedName>
    <definedName name="工人薪级与工资">#REF!</definedName>
    <definedName name="级别">#REF!</definedName>
    <definedName name="级别与工资">#REF!</definedName>
    <definedName name="事业工人岗位">#REF!</definedName>
    <definedName name="_xlnm._FilterDatabase" localSheetId="0" hidden="1">'Sheet2'!$A$2:$P$26</definedName>
  </definedNames>
  <calcPr fullCalcOnLoad="1" fullPrecision="0"/>
</workbook>
</file>

<file path=xl/sharedStrings.xml><?xml version="1.0" encoding="utf-8"?>
<sst xmlns="http://schemas.openxmlformats.org/spreadsheetml/2006/main" count="202" uniqueCount="94">
  <si>
    <t>纳雍县2021年乡镇事业单位公开招聘应征入伍大学毕业生综合成绩及排名</t>
  </si>
  <si>
    <t>报名序号</t>
  </si>
  <si>
    <t>姓名</t>
  </si>
  <si>
    <t>职位代码</t>
  </si>
  <si>
    <t>准考证号</t>
  </si>
  <si>
    <t>笔试得分</t>
  </si>
  <si>
    <t>笔试折算得分</t>
  </si>
  <si>
    <t>笔试名次</t>
  </si>
  <si>
    <t>是否进入面试</t>
  </si>
  <si>
    <t>面试抽签序号</t>
  </si>
  <si>
    <t>面试得分</t>
  </si>
  <si>
    <t>面试折算得分</t>
  </si>
  <si>
    <t>综合得分</t>
  </si>
  <si>
    <t>综合成绩排名</t>
  </si>
  <si>
    <t>备注</t>
  </si>
  <si>
    <t>615</t>
  </si>
  <si>
    <t>周钊林</t>
  </si>
  <si>
    <t>001</t>
  </si>
  <si>
    <t>1</t>
  </si>
  <si>
    <t>是</t>
  </si>
  <si>
    <t>625</t>
  </si>
  <si>
    <t>陈朝涛</t>
  </si>
  <si>
    <t>5</t>
  </si>
  <si>
    <t>611</t>
  </si>
  <si>
    <t>张景生</t>
  </si>
  <si>
    <t>2</t>
  </si>
  <si>
    <t>628</t>
  </si>
  <si>
    <t>陈训</t>
  </si>
  <si>
    <t>3</t>
  </si>
  <si>
    <t>640</t>
  </si>
  <si>
    <t>章旭</t>
  </si>
  <si>
    <t>4</t>
  </si>
  <si>
    <t>624</t>
  </si>
  <si>
    <t>汪应志</t>
  </si>
  <si>
    <t>8</t>
  </si>
  <si>
    <t>622</t>
  </si>
  <si>
    <t>葛志月</t>
  </si>
  <si>
    <t>7</t>
  </si>
  <si>
    <t>613</t>
  </si>
  <si>
    <t>赵肖</t>
  </si>
  <si>
    <t>6</t>
  </si>
  <si>
    <t>638</t>
  </si>
  <si>
    <t>金钰傜</t>
  </si>
  <si>
    <t>10</t>
  </si>
  <si>
    <t>630</t>
  </si>
  <si>
    <t>杨旺</t>
  </si>
  <si>
    <t>9</t>
  </si>
  <si>
    <t>621</t>
  </si>
  <si>
    <t>陈琪</t>
  </si>
  <si>
    <t>11</t>
  </si>
  <si>
    <t>636</t>
  </si>
  <si>
    <t>余峻钦</t>
  </si>
  <si>
    <t>12</t>
  </si>
  <si>
    <t>603</t>
  </si>
  <si>
    <t>罗雍</t>
  </si>
  <si>
    <t>13</t>
  </si>
  <si>
    <t>607</t>
  </si>
  <si>
    <t>余灏</t>
  </si>
  <si>
    <t>17</t>
  </si>
  <si>
    <t>632</t>
  </si>
  <si>
    <t>汪腾</t>
  </si>
  <si>
    <t>16</t>
  </si>
  <si>
    <t>605</t>
  </si>
  <si>
    <t>彭志强</t>
  </si>
  <si>
    <t>15</t>
  </si>
  <si>
    <t>602</t>
  </si>
  <si>
    <t>李培元</t>
  </si>
  <si>
    <t>18</t>
  </si>
  <si>
    <t>633</t>
  </si>
  <si>
    <t>陈风云</t>
  </si>
  <si>
    <t>19</t>
  </si>
  <si>
    <t>634</t>
  </si>
  <si>
    <t>刘麟国</t>
  </si>
  <si>
    <t>21</t>
  </si>
  <si>
    <t>617</t>
  </si>
  <si>
    <t>杨磊</t>
  </si>
  <si>
    <t>22</t>
  </si>
  <si>
    <t>620</t>
  </si>
  <si>
    <t>贺琳</t>
  </si>
  <si>
    <t>14</t>
  </si>
  <si>
    <t>放弃</t>
  </si>
  <si>
    <t>614</t>
  </si>
  <si>
    <t>鄢有志</t>
  </si>
  <si>
    <t>20</t>
  </si>
  <si>
    <t>唱分：</t>
  </si>
  <si>
    <t>登分：</t>
  </si>
  <si>
    <t>监督：</t>
  </si>
  <si>
    <t>复核：</t>
  </si>
  <si>
    <t>2021年2月24日</t>
  </si>
  <si>
    <t>纳雍县2021年春季乡镇事业单位公开招聘应征入伍大学毕业生拟聘用人员名单</t>
  </si>
  <si>
    <t>是否双合格</t>
  </si>
  <si>
    <t>役前教育训练是否合格</t>
  </si>
  <si>
    <t>是否拟聘用</t>
  </si>
  <si>
    <t>合格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</si>
</sst>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.00_ "/>
    <numFmt numFmtId="181" formatCode="0_ "/>
  </numFmts>
  <fonts count="60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i/>
      <sz val="16"/>
      <name val="Helv"/>
      <family val="2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2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43" fillId="3" borderId="1" applyNumberFormat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5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4" fillId="11" borderId="0" applyNumberFormat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46" fillId="13" borderId="0" applyNumberFormat="0" applyBorder="0" applyAlignment="0" applyProtection="0"/>
    <xf numFmtId="0" fontId="6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6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6" fillId="18" borderId="0" applyNumberFormat="0" applyBorder="0" applyAlignment="0" applyProtection="0"/>
    <xf numFmtId="0" fontId="3" fillId="0" borderId="0">
      <alignment vertical="center"/>
      <protection/>
    </xf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0">
      <alignment vertical="center"/>
      <protection/>
    </xf>
    <xf numFmtId="0" fontId="5" fillId="12" borderId="0" applyNumberFormat="0" applyBorder="0" applyAlignment="0" applyProtection="0"/>
    <xf numFmtId="0" fontId="6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1" fillId="0" borderId="3" applyNumberFormat="0" applyFill="0" applyAlignment="0" applyProtection="0"/>
    <xf numFmtId="0" fontId="5" fillId="20" borderId="0" applyNumberFormat="0" applyBorder="0" applyAlignment="0" applyProtection="0"/>
    <xf numFmtId="0" fontId="6" fillId="18" borderId="0" applyNumberFormat="0" applyBorder="0" applyAlignment="0" applyProtection="0"/>
    <xf numFmtId="0" fontId="8" fillId="9" borderId="0" applyNumberFormat="0" applyBorder="0" applyAlignment="0" applyProtection="0"/>
    <xf numFmtId="0" fontId="52" fillId="0" borderId="4" applyNumberFormat="0" applyFill="0" applyAlignment="0" applyProtection="0"/>
    <xf numFmtId="0" fontId="46" fillId="21" borderId="0" applyNumberFormat="0" applyBorder="0" applyAlignment="0" applyProtection="0"/>
    <xf numFmtId="0" fontId="8" fillId="9" borderId="0" applyNumberFormat="0" applyBorder="0" applyAlignment="0" applyProtection="0"/>
    <xf numFmtId="0" fontId="47" fillId="0" borderId="5" applyNumberFormat="0" applyFill="0" applyAlignment="0" applyProtection="0"/>
    <xf numFmtId="0" fontId="0" fillId="0" borderId="0">
      <alignment vertical="center"/>
      <protection/>
    </xf>
    <xf numFmtId="0" fontId="46" fillId="22" borderId="0" applyNumberFormat="0" applyBorder="0" applyAlignment="0" applyProtection="0"/>
    <xf numFmtId="0" fontId="53" fillId="23" borderId="6" applyNumberFormat="0" applyAlignment="0" applyProtection="0"/>
    <xf numFmtId="0" fontId="5" fillId="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10" borderId="0" applyNumberFormat="0" applyBorder="0" applyAlignment="0" applyProtection="0"/>
    <xf numFmtId="0" fontId="54" fillId="23" borderId="1" applyNumberFormat="0" applyAlignment="0" applyProtection="0"/>
    <xf numFmtId="0" fontId="5" fillId="12" borderId="0" applyNumberFormat="0" applyBorder="0" applyAlignment="0" applyProtection="0"/>
    <xf numFmtId="0" fontId="55" fillId="24" borderId="7" applyNumberFormat="0" applyAlignment="0" applyProtection="0"/>
    <xf numFmtId="0" fontId="44" fillId="25" borderId="0" applyNumberFormat="0" applyBorder="0" applyAlignment="0" applyProtection="0"/>
    <xf numFmtId="0" fontId="46" fillId="26" borderId="0" applyNumberFormat="0" applyBorder="0" applyAlignment="0" applyProtection="0"/>
    <xf numFmtId="0" fontId="56" fillId="0" borderId="8" applyNumberFormat="0" applyFill="0" applyAlignment="0" applyProtection="0"/>
    <xf numFmtId="0" fontId="6" fillId="16" borderId="0" applyNumberFormat="0" applyBorder="0" applyAlignment="0" applyProtection="0"/>
    <xf numFmtId="0" fontId="57" fillId="0" borderId="9" applyNumberFormat="0" applyFill="0" applyAlignment="0" applyProtection="0"/>
    <xf numFmtId="0" fontId="58" fillId="27" borderId="0" applyNumberFormat="0" applyBorder="0" applyAlignment="0" applyProtection="0"/>
    <xf numFmtId="0" fontId="4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9" fillId="28" borderId="0" applyNumberFormat="0" applyBorder="0" applyAlignment="0" applyProtection="0"/>
    <xf numFmtId="0" fontId="44" fillId="29" borderId="0" applyNumberFormat="0" applyBorder="0" applyAlignment="0" applyProtection="0"/>
    <xf numFmtId="0" fontId="46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4" fillId="33" borderId="0" applyNumberFormat="0" applyBorder="0" applyAlignment="0" applyProtection="0"/>
    <xf numFmtId="0" fontId="5" fillId="12" borderId="0" applyNumberFormat="0" applyBorder="0" applyAlignment="0" applyProtection="0"/>
    <xf numFmtId="0" fontId="44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6" fillId="39" borderId="0" applyNumberFormat="0" applyBorder="0" applyAlignment="0" applyProtection="0"/>
    <xf numFmtId="0" fontId="4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1" borderId="0" applyNumberFormat="0" applyBorder="0" applyAlignment="0" applyProtection="0"/>
    <xf numFmtId="0" fontId="3" fillId="0" borderId="0">
      <alignment vertical="center"/>
      <protection/>
    </xf>
    <xf numFmtId="0" fontId="46" fillId="42" borderId="0" applyNumberFormat="0" applyBorder="0" applyAlignment="0" applyProtection="0"/>
    <xf numFmtId="0" fontId="3" fillId="0" borderId="0">
      <alignment vertical="center"/>
      <protection/>
    </xf>
    <xf numFmtId="0" fontId="46" fillId="43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44" fillId="44" borderId="0" applyNumberFormat="0" applyBorder="0" applyAlignment="0" applyProtection="0"/>
    <xf numFmtId="0" fontId="46" fillId="45" borderId="0" applyNumberFormat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 vertical="top"/>
      <protection/>
    </xf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44" fillId="0" borderId="0">
      <alignment vertical="center"/>
      <protection/>
    </xf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5" fillId="6" borderId="0" applyNumberFormat="0" applyBorder="0" applyAlignment="0" applyProtection="0"/>
    <xf numFmtId="0" fontId="3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8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4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9" fontId="5" fillId="0" borderId="0" applyFont="0" applyFill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2" fillId="0" borderId="11" applyNumberFormat="0" applyFill="0" applyAlignment="0" applyProtection="0"/>
    <xf numFmtId="0" fontId="3" fillId="0" borderId="0">
      <alignment vertical="center"/>
      <protection/>
    </xf>
    <xf numFmtId="0" fontId="5" fillId="7" borderId="0" applyNumberFormat="0" applyBorder="0" applyAlignment="0" applyProtection="0"/>
    <xf numFmtId="0" fontId="6" fillId="46" borderId="0" applyNumberFormat="0" applyBorder="0" applyAlignment="0" applyProtection="0"/>
    <xf numFmtId="0" fontId="5" fillId="7" borderId="0" applyNumberFormat="0" applyBorder="0" applyAlignment="0" applyProtection="0"/>
    <xf numFmtId="0" fontId="6" fillId="46" borderId="0" applyNumberFormat="0" applyBorder="0" applyAlignment="0" applyProtection="0"/>
    <xf numFmtId="0" fontId="44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" fillId="0" borderId="0">
      <alignment vertical="center"/>
      <protection/>
    </xf>
    <xf numFmtId="0" fontId="5" fillId="1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8" borderId="0" applyNumberFormat="0" applyBorder="0" applyAlignment="0" applyProtection="0"/>
    <xf numFmtId="0" fontId="3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1" fillId="0" borderId="12" applyNumberFormat="0" applyFill="0" applyAlignment="0" applyProtection="0"/>
    <xf numFmtId="0" fontId="44" fillId="0" borderId="0">
      <alignment/>
      <protection/>
    </xf>
    <xf numFmtId="0" fontId="5" fillId="20" borderId="0" applyNumberFormat="0" applyBorder="0" applyAlignment="0" applyProtection="0"/>
    <xf numFmtId="0" fontId="6" fillId="10" borderId="0" applyNumberFormat="0" applyBorder="0" applyAlignment="0" applyProtection="0"/>
    <xf numFmtId="0" fontId="5" fillId="20" borderId="0" applyNumberFormat="0" applyBorder="0" applyAlignment="0" applyProtection="0"/>
    <xf numFmtId="0" fontId="6" fillId="10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2" borderId="0" applyNumberFormat="0" applyBorder="0" applyAlignment="0" applyProtection="0"/>
    <xf numFmtId="0" fontId="5" fillId="47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4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5" borderId="0" applyNumberFormat="0" applyBorder="0" applyAlignment="0" applyProtection="0"/>
    <xf numFmtId="0" fontId="5" fillId="47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0" fillId="48" borderId="13" applyNumberFormat="0" applyFont="0" applyAlignment="0" applyProtection="0"/>
    <xf numFmtId="0" fontId="6" fillId="18" borderId="0" applyNumberFormat="0" applyBorder="0" applyAlignment="0" applyProtection="0"/>
    <xf numFmtId="0" fontId="5" fillId="47" borderId="0" applyNumberFormat="0" applyBorder="0" applyAlignment="0" applyProtection="0"/>
    <xf numFmtId="0" fontId="6" fillId="16" borderId="0" applyNumberFormat="0" applyBorder="0" applyAlignment="0" applyProtection="0"/>
    <xf numFmtId="0" fontId="35" fillId="49" borderId="0" applyNumberFormat="0" applyBorder="0" applyAlignment="0" applyProtection="0"/>
    <xf numFmtId="0" fontId="5" fillId="47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>
      <alignment vertical="center"/>
      <protection/>
    </xf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6" fillId="14" borderId="0" applyNumberFormat="0" applyBorder="0" applyAlignment="0" applyProtection="0"/>
    <xf numFmtId="0" fontId="5" fillId="18" borderId="0" applyNumberFormat="0" applyBorder="0" applyAlignment="0" applyProtection="0"/>
    <xf numFmtId="0" fontId="4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0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>
      <alignment vertical="center"/>
      <protection/>
    </xf>
    <xf numFmtId="0" fontId="6" fillId="16" borderId="0" applyNumberFormat="0" applyBorder="0" applyAlignment="0" applyProtection="0"/>
    <xf numFmtId="0" fontId="3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1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15" borderId="0" applyNumberFormat="0" applyBorder="0" applyAlignment="0" applyProtection="0"/>
    <xf numFmtId="0" fontId="6" fillId="4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9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0" fillId="0" borderId="0">
      <alignment vertical="center"/>
      <protection/>
    </xf>
    <xf numFmtId="0" fontId="6" fillId="46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6" fillId="46" borderId="0" applyNumberFormat="0" applyBorder="0" applyAlignment="0" applyProtection="0"/>
    <xf numFmtId="0" fontId="5" fillId="0" borderId="0">
      <alignment vertical="center"/>
      <protection/>
    </xf>
    <xf numFmtId="0" fontId="6" fillId="46" borderId="0" applyNumberFormat="0" applyBorder="0" applyAlignment="0" applyProtection="0"/>
    <xf numFmtId="0" fontId="0" fillId="0" borderId="0">
      <alignment/>
      <protection/>
    </xf>
    <xf numFmtId="0" fontId="6" fillId="46" borderId="0" applyNumberFormat="0" applyBorder="0" applyAlignment="0" applyProtection="0"/>
    <xf numFmtId="10" fontId="33" fillId="51" borderId="15" applyNumberFormat="0" applyBorder="0" applyAlignment="0" applyProtection="0"/>
    <xf numFmtId="0" fontId="0" fillId="0" borderId="0">
      <alignment/>
      <protection/>
    </xf>
    <xf numFmtId="0" fontId="6" fillId="4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6" borderId="0" applyNumberFormat="0" applyBorder="0" applyAlignment="0" applyProtection="0"/>
    <xf numFmtId="0" fontId="3" fillId="0" borderId="0">
      <alignment vertical="center"/>
      <protection/>
    </xf>
    <xf numFmtId="0" fontId="6" fillId="18" borderId="0" applyNumberFormat="0" applyBorder="0" applyAlignment="0" applyProtection="0"/>
    <xf numFmtId="0" fontId="0" fillId="48" borderId="13" applyNumberFormat="0" applyFont="0" applyAlignment="0" applyProtection="0"/>
    <xf numFmtId="0" fontId="6" fillId="18" borderId="0" applyNumberFormat="0" applyBorder="0" applyAlignment="0" applyProtection="0"/>
    <xf numFmtId="0" fontId="0" fillId="48" borderId="13" applyNumberFormat="0" applyFont="0" applyAlignment="0" applyProtection="0"/>
    <xf numFmtId="0" fontId="6" fillId="18" borderId="0" applyNumberFormat="0" applyBorder="0" applyAlignment="0" applyProtection="0"/>
    <xf numFmtId="0" fontId="6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8" borderId="13" applyNumberFormat="0" applyFon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3" fillId="0" borderId="0">
      <alignment vertical="center"/>
      <protection/>
    </xf>
    <xf numFmtId="0" fontId="6" fillId="16" borderId="0" applyNumberFormat="0" applyBorder="0" applyAlignment="0" applyProtection="0"/>
    <xf numFmtId="0" fontId="3" fillId="0" borderId="0">
      <alignment vertical="center"/>
      <protection/>
    </xf>
    <xf numFmtId="0" fontId="15" fillId="53" borderId="16" applyNumberFormat="0" applyAlignment="0" applyProtection="0"/>
    <xf numFmtId="0" fontId="3" fillId="0" borderId="0">
      <alignment vertical="center"/>
      <protection/>
    </xf>
    <xf numFmtId="0" fontId="6" fillId="1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1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16" borderId="0" applyNumberFormat="0" applyBorder="0" applyAlignment="0" applyProtection="0"/>
    <xf numFmtId="0" fontId="3" fillId="0" borderId="0">
      <alignment vertical="center"/>
      <protection/>
    </xf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15" fillId="53" borderId="16" applyNumberFormat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2" fillId="0" borderId="0">
      <alignment vertical="center"/>
      <protection/>
    </xf>
    <xf numFmtId="0" fontId="6" fillId="4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36" fillId="0" borderId="0">
      <alignment/>
      <protection/>
    </xf>
    <xf numFmtId="0" fontId="37" fillId="0" borderId="0">
      <alignment/>
      <protection/>
    </xf>
    <xf numFmtId="38" fontId="33" fillId="54" borderId="0" applyNumberFormat="0" applyBorder="0" applyAlignment="0" applyProtection="0"/>
    <xf numFmtId="0" fontId="32" fillId="0" borderId="11" applyNumberFormat="0" applyFill="0" applyAlignment="0" applyProtection="0"/>
    <xf numFmtId="10" fontId="36" fillId="0" borderId="0" applyFont="0" applyFill="0" applyBorder="0" applyAlignment="0" applyProtection="0"/>
    <xf numFmtId="0" fontId="32" fillId="0" borderId="11" applyNumberFormat="0" applyFill="0" applyAlignment="0" applyProtection="0"/>
    <xf numFmtId="9" fontId="5" fillId="0" borderId="0" applyFont="0" applyFill="0" applyBorder="0" applyAlignment="0" applyProtection="0"/>
    <xf numFmtId="0" fontId="8" fillId="9" borderId="0">
      <alignment vertical="center"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0" borderId="12" applyNumberFormat="0" applyFill="0" applyAlignment="0" applyProtection="0"/>
    <xf numFmtId="0" fontId="44" fillId="0" borderId="0">
      <alignment/>
      <protection/>
    </xf>
    <xf numFmtId="0" fontId="31" fillId="0" borderId="12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" fillId="0" borderId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1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11" applyNumberFormat="0" applyFill="0" applyAlignment="0" applyProtection="0"/>
    <xf numFmtId="0" fontId="44" fillId="0" borderId="0">
      <alignment vertical="center"/>
      <protection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11" applyNumberFormat="0" applyFill="0" applyAlignment="0" applyProtection="0"/>
    <xf numFmtId="0" fontId="0" fillId="0" borderId="0">
      <alignment/>
      <protection/>
    </xf>
    <xf numFmtId="0" fontId="32" fillId="0" borderId="11" applyNumberFormat="0" applyFill="0" applyAlignment="0" applyProtection="0"/>
    <xf numFmtId="0" fontId="3" fillId="0" borderId="0">
      <alignment vertical="center"/>
      <protection/>
    </xf>
    <xf numFmtId="0" fontId="32" fillId="0" borderId="11" applyNumberFormat="0" applyFill="0" applyAlignment="0" applyProtection="0"/>
    <xf numFmtId="0" fontId="3" fillId="0" borderId="0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0" fillId="0" borderId="0">
      <alignment/>
      <protection/>
    </xf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8" fillId="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6" fillId="5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48" borderId="13" applyNumberFormat="0" applyFon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48" borderId="13" applyNumberFormat="0" applyFon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1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1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6" fillId="1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7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6" fillId="2" borderId="0" applyNumberFormat="0" applyBorder="0" applyAlignment="0" applyProtection="0"/>
    <xf numFmtId="0" fontId="11" fillId="47" borderId="18" applyNumberFormat="0" applyAlignment="0" applyProtection="0"/>
    <xf numFmtId="0" fontId="5" fillId="0" borderId="0">
      <alignment vertical="center"/>
      <protection/>
    </xf>
    <xf numFmtId="0" fontId="11" fillId="47" borderId="18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4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49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0" borderId="0">
      <alignment vertical="center"/>
      <protection/>
    </xf>
    <xf numFmtId="0" fontId="0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54" borderId="1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" fillId="41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39" fillId="54" borderId="18" applyNumberFormat="0" applyAlignment="0" applyProtection="0"/>
    <xf numFmtId="0" fontId="15" fillId="53" borderId="16" applyNumberFormat="0" applyAlignment="0" applyProtection="0"/>
    <xf numFmtId="0" fontId="15" fillId="53" borderId="16" applyNumberFormat="0" applyAlignment="0" applyProtection="0"/>
    <xf numFmtId="0" fontId="15" fillId="53" borderId="16" applyNumberFormat="0" applyAlignment="0" applyProtection="0"/>
    <xf numFmtId="0" fontId="15" fillId="53" borderId="16" applyNumberFormat="0" applyAlignment="0" applyProtection="0"/>
    <xf numFmtId="0" fontId="15" fillId="53" borderId="16" applyNumberFormat="0" applyAlignment="0" applyProtection="0"/>
    <xf numFmtId="0" fontId="15" fillId="53" borderId="16" applyNumberFormat="0" applyAlignment="0" applyProtection="0"/>
    <xf numFmtId="0" fontId="15" fillId="53" borderId="16" applyNumberFormat="0" applyAlignment="0" applyProtection="0"/>
    <xf numFmtId="0" fontId="15" fillId="53" borderId="1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178" fontId="0" fillId="0" borderId="0" applyFont="0" applyFill="0" applyBorder="0" applyAlignment="0" applyProtection="0"/>
    <xf numFmtId="0" fontId="35" fillId="49" borderId="0" applyNumberFormat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0" fillId="0" borderId="0">
      <alignment/>
      <protection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3" fillId="54" borderId="19" applyNumberFormat="0" applyAlignment="0" applyProtection="0"/>
    <xf numFmtId="0" fontId="23" fillId="54" borderId="19" applyNumberFormat="0" applyAlignment="0" applyProtection="0"/>
    <xf numFmtId="0" fontId="23" fillId="54" borderId="19" applyNumberFormat="0" applyAlignment="0" applyProtection="0"/>
    <xf numFmtId="0" fontId="23" fillId="54" borderId="19" applyNumberFormat="0" applyAlignment="0" applyProtection="0"/>
    <xf numFmtId="0" fontId="23" fillId="54" borderId="19" applyNumberFormat="0" applyAlignment="0" applyProtection="0"/>
    <xf numFmtId="0" fontId="23" fillId="54" borderId="19" applyNumberFormat="0" applyAlignment="0" applyProtection="0"/>
    <xf numFmtId="0" fontId="23" fillId="54" borderId="19" applyNumberFormat="0" applyAlignment="0" applyProtection="0"/>
    <xf numFmtId="0" fontId="23" fillId="54" borderId="19" applyNumberFormat="0" applyAlignment="0" applyProtection="0"/>
    <xf numFmtId="0" fontId="11" fillId="47" borderId="18" applyNumberFormat="0" applyAlignment="0" applyProtection="0"/>
    <xf numFmtId="0" fontId="11" fillId="47" borderId="18" applyNumberFormat="0" applyAlignment="0" applyProtection="0"/>
    <xf numFmtId="0" fontId="11" fillId="47" borderId="18" applyNumberFormat="0" applyAlignment="0" applyProtection="0"/>
    <xf numFmtId="0" fontId="11" fillId="47" borderId="18" applyNumberFormat="0" applyAlignment="0" applyProtection="0"/>
    <xf numFmtId="0" fontId="11" fillId="47" borderId="18" applyNumberFormat="0" applyAlignment="0" applyProtection="0"/>
    <xf numFmtId="0" fontId="11" fillId="47" borderId="18" applyNumberFormat="0" applyAlignment="0" applyProtection="0"/>
    <xf numFmtId="0" fontId="0" fillId="48" borderId="13" applyNumberFormat="0" applyFont="0" applyAlignment="0" applyProtection="0"/>
    <xf numFmtId="0" fontId="0" fillId="48" borderId="13" applyNumberFormat="0" applyFont="0" applyAlignment="0" applyProtection="0"/>
    <xf numFmtId="0" fontId="0" fillId="48" borderId="13" applyNumberFormat="0" applyFont="0" applyAlignment="0" applyProtection="0"/>
    <xf numFmtId="0" fontId="0" fillId="48" borderId="13" applyNumberFormat="0" applyFont="0" applyAlignment="0" applyProtection="0"/>
    <xf numFmtId="0" fontId="0" fillId="48" borderId="13" applyNumberFormat="0" applyFont="0" applyAlignment="0" applyProtection="0"/>
    <xf numFmtId="0" fontId="0" fillId="48" borderId="13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56" borderId="15" xfId="562" applyNumberFormat="1" applyFont="1" applyFill="1" applyBorder="1" applyAlignment="1">
      <alignment horizontal="center" vertical="center" wrapText="1" shrinkToFit="1"/>
      <protection/>
    </xf>
    <xf numFmtId="49" fontId="3" fillId="56" borderId="15" xfId="280" applyNumberFormat="1" applyFont="1" applyFill="1" applyBorder="1" applyAlignment="1">
      <alignment horizontal="center" vertical="center" wrapText="1"/>
      <protection/>
    </xf>
    <xf numFmtId="49" fontId="3" fillId="0" borderId="15" xfId="280" applyNumberFormat="1" applyFont="1" applyFill="1" applyBorder="1" applyAlignment="1">
      <alignment horizontal="center" vertical="center" wrapText="1"/>
      <protection/>
    </xf>
    <xf numFmtId="0" fontId="3" fillId="56" borderId="15" xfId="280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8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80" fontId="3" fillId="56" borderId="15" xfId="280" applyNumberFormat="1" applyFont="1" applyFill="1" applyBorder="1" applyAlignment="1">
      <alignment horizontal="center" vertical="center" wrapText="1"/>
      <protection/>
    </xf>
    <xf numFmtId="180" fontId="4" fillId="0" borderId="0" xfId="0" applyNumberFormat="1" applyFont="1" applyAlignment="1">
      <alignment horizontal="center" vertical="center" wrapText="1"/>
    </xf>
    <xf numFmtId="180" fontId="2" fillId="56" borderId="15" xfId="562" applyNumberFormat="1" applyFont="1" applyFill="1" applyBorder="1" applyAlignment="1">
      <alignment horizontal="center" vertical="center" wrapText="1" shrinkToFit="1"/>
      <protection/>
    </xf>
    <xf numFmtId="180" fontId="3" fillId="56" borderId="15" xfId="280" applyNumberFormat="1" applyFont="1" applyFill="1" applyBorder="1" applyAlignment="1">
      <alignment horizontal="center" vertical="center" wrapText="1"/>
      <protection/>
    </xf>
    <xf numFmtId="181" fontId="3" fillId="56" borderId="15" xfId="280" applyNumberFormat="1" applyFont="1" applyFill="1" applyBorder="1" applyAlignment="1">
      <alignment horizontal="center" vertical="center" wrapText="1"/>
      <protection/>
    </xf>
    <xf numFmtId="49" fontId="3" fillId="56" borderId="15" xfId="28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</cellXfs>
  <cellStyles count="1269">
    <cellStyle name="Normal" xfId="0"/>
    <cellStyle name="常规 19 5 2 3" xfId="15"/>
    <cellStyle name="Currency [0]" xfId="16"/>
    <cellStyle name="常规 39" xfId="17"/>
    <cellStyle name="常规 44" xfId="18"/>
    <cellStyle name="Currency" xfId="19"/>
    <cellStyle name="常规 2 2 4" xfId="20"/>
    <cellStyle name="强调文字颜色 2 3 2" xfId="21"/>
    <cellStyle name="输入" xfId="22"/>
    <cellStyle name="常规 10 6 2 3" xfId="23"/>
    <cellStyle name="20% - 强调文字颜色 1 2" xfId="24"/>
    <cellStyle name="20% - 强调文字颜色 3" xfId="25"/>
    <cellStyle name="40% - 强调文字颜色 6 3" xfId="26"/>
    <cellStyle name="好 3 4" xfId="27"/>
    <cellStyle name="0,0&#13;&#10;NA&#13;&#10; 3" xfId="28"/>
    <cellStyle name="常规 3 4 3" xfId="29"/>
    <cellStyle name="Comma [0]" xfId="30"/>
    <cellStyle name="差" xfId="31"/>
    <cellStyle name="差 3 3 2" xfId="32"/>
    <cellStyle name="40% - 强调文字颜色 3 3 3 2" xfId="33"/>
    <cellStyle name="常规 26 2" xfId="34"/>
    <cellStyle name="常规 31 2" xfId="35"/>
    <cellStyle name="40% - 强调文字颜色 3" xfId="36"/>
    <cellStyle name="40% - 强调文字颜色 4 3 4" xfId="37"/>
    <cellStyle name="Comma" xfId="38"/>
    <cellStyle name="常规 12 2 3" xfId="39"/>
    <cellStyle name="60% - 强调文字颜色 3" xfId="40"/>
    <cellStyle name="60% - 强调文字颜色 6 3 2" xfId="41"/>
    <cellStyle name="Hyperlink" xfId="42"/>
    <cellStyle name="40% - 强调文字颜色 5 3 3 2" xfId="43"/>
    <cellStyle name="Percent" xfId="44"/>
    <cellStyle name="40% - 强调文字颜色 6 4 2" xfId="45"/>
    <cellStyle name="60% - 强调文字颜色 4 2 2 2" xfId="46"/>
    <cellStyle name="Followed Hyperlink" xfId="47"/>
    <cellStyle name="注释" xfId="48"/>
    <cellStyle name="60% - 强调文字颜色 2 3" xfId="49"/>
    <cellStyle name="常规 12 2 2" xfId="50"/>
    <cellStyle name="60% - 强调文字颜色 2" xfId="51"/>
    <cellStyle name="标题 4" xfId="52"/>
    <cellStyle name="警告文本" xfId="53"/>
    <cellStyle name="常规 6 5" xfId="54"/>
    <cellStyle name="20% - 强调文字颜色 4 4 2" xfId="55"/>
    <cellStyle name="60% - 强调文字颜色 2 2 2" xfId="56"/>
    <cellStyle name="标题" xfId="57"/>
    <cellStyle name="解释性文本" xfId="58"/>
    <cellStyle name="20% - 强调文字颜色 5 3 3" xfId="59"/>
    <cellStyle name="标题 1" xfId="60"/>
    <cellStyle name="20% - 强调文字颜色 5 3 4" xfId="61"/>
    <cellStyle name="60% - 强调文字颜色 2 2 2 2" xfId="62"/>
    <cellStyle name="差 7" xfId="63"/>
    <cellStyle name="标题 2" xfId="64"/>
    <cellStyle name="60% - 强调文字颜色 1" xfId="65"/>
    <cellStyle name="差 8" xfId="66"/>
    <cellStyle name="标题 3" xfId="67"/>
    <cellStyle name="常规 12 2 4" xfId="68"/>
    <cellStyle name="60% - 强调文字颜色 4" xfId="69"/>
    <cellStyle name="输出" xfId="70"/>
    <cellStyle name="20% - 强调文字颜色 2 4 2" xfId="71"/>
    <cellStyle name="常规 31" xfId="72"/>
    <cellStyle name="常规 26" xfId="73"/>
    <cellStyle name="40% - 强调文字颜色 3 3 3" xfId="74"/>
    <cellStyle name="计算" xfId="75"/>
    <cellStyle name="40% - 强调文字颜色 4 2" xfId="76"/>
    <cellStyle name="检查单元格" xfId="77"/>
    <cellStyle name="20% - 强调文字颜色 6" xfId="78"/>
    <cellStyle name="强调文字颜色 2" xfId="79"/>
    <cellStyle name="链接单元格" xfId="80"/>
    <cellStyle name="60% - 强调文字颜色 4 2 3" xfId="81"/>
    <cellStyle name="汇总" xfId="82"/>
    <cellStyle name="好" xfId="83"/>
    <cellStyle name="差 2 3 2" xfId="84"/>
    <cellStyle name="差 3 4" xfId="85"/>
    <cellStyle name="常规 3 2 6" xfId="86"/>
    <cellStyle name="20% - 强调文字颜色 3 3" xfId="87"/>
    <cellStyle name="适中" xfId="88"/>
    <cellStyle name="20% - 强调文字颜色 5" xfId="89"/>
    <cellStyle name="强调文字颜色 1" xfId="90"/>
    <cellStyle name="20% - 强调文字颜色 1" xfId="91"/>
    <cellStyle name="40% - 强调文字颜色 1" xfId="92"/>
    <cellStyle name="常规 52 2 3" xfId="93"/>
    <cellStyle name="40% - 强调文字颜色 4 3 2" xfId="94"/>
    <cellStyle name="20% - 强调文字颜色 2" xfId="95"/>
    <cellStyle name="40% - 强调文字颜色 4 3 3" xfId="96"/>
    <cellStyle name="40% - 强调文字颜色 2" xfId="97"/>
    <cellStyle name="强调文字颜色 3" xfId="98"/>
    <cellStyle name="强调文字颜色 4" xfId="99"/>
    <cellStyle name="20% - 强调文字颜色 4" xfId="100"/>
    <cellStyle name="40% - 强调文字颜色 4" xfId="101"/>
    <cellStyle name="常规 31 3" xfId="102"/>
    <cellStyle name="常规 26 3" xfId="103"/>
    <cellStyle name="强调文字颜色 5" xfId="104"/>
    <cellStyle name="40% - 强调文字颜色 5" xfId="105"/>
    <cellStyle name="常规 31 4" xfId="106"/>
    <cellStyle name="常规 26 4" xfId="107"/>
    <cellStyle name="60% - 强调文字颜色 5 2 2 2" xfId="108"/>
    <cellStyle name="常规 13 2 2 2" xfId="109"/>
    <cellStyle name="60% - 强调文字颜色 5" xfId="110"/>
    <cellStyle name="常规 2 32 2 2" xfId="111"/>
    <cellStyle name="强调文字颜色 6" xfId="112"/>
    <cellStyle name="0,0&#13;&#10;NA&#13;&#10;" xfId="113"/>
    <cellStyle name="20% - 强调文字颜色 3 3 2" xfId="114"/>
    <cellStyle name="40% - 强调文字颜色 6" xfId="115"/>
    <cellStyle name="60% - 强调文字颜色 6" xfId="116"/>
    <cellStyle name="20% - 强调文字颜色 1 2 2 2" xfId="117"/>
    <cellStyle name="标题 5" xfId="118"/>
    <cellStyle name="_Book1_1" xfId="119"/>
    <cellStyle name="20% - 强调文字颜色 3 3 4" xfId="120"/>
    <cellStyle name="20% - 强调文字颜色 4 2 2 2" xfId="121"/>
    <cellStyle name="20% - 强调文字颜色 1 2 3" xfId="122"/>
    <cellStyle name="40% - 强调文字颜色 2 2" xfId="123"/>
    <cellStyle name="40% - 强调文字颜色 4 3 3 2" xfId="124"/>
    <cellStyle name="常规 11 5" xfId="125"/>
    <cellStyle name="20% - 强调文字颜色 1 3 2 2" xfId="126"/>
    <cellStyle name="强调文字颜色 2 2 2 2" xfId="127"/>
    <cellStyle name="20% - 强调文字颜色 1 3" xfId="128"/>
    <cellStyle name="Normal_0105第二套审计报表定稿" xfId="129"/>
    <cellStyle name="常规 10 6 2 4" xfId="130"/>
    <cellStyle name="0,0&#13;&#10;NA&#13;&#10; 2" xfId="131"/>
    <cellStyle name="20% - 强调文字颜色 3 3 2 2" xfId="132"/>
    <cellStyle name="好 3 3" xfId="133"/>
    <cellStyle name="40% - 强调文字颜色 6 2" xfId="134"/>
    <cellStyle name="0,0&#13;&#10;NA&#13;&#10; 2 2 2" xfId="135"/>
    <cellStyle name="常规 5 6" xfId="136"/>
    <cellStyle name="40% - 强调文字颜色 6 2 2 2" xfId="137"/>
    <cellStyle name="常规 10 2 2 2" xfId="138"/>
    <cellStyle name="_Book1" xfId="139"/>
    <cellStyle name="常规 2 16 3 3" xfId="140"/>
    <cellStyle name="0,0&#13;&#10;NA&#13;&#10; 2 2" xfId="141"/>
    <cellStyle name="好 3 3 2" xfId="142"/>
    <cellStyle name="40% - 强调文字颜色 6 2 2" xfId="143"/>
    <cellStyle name="20% - 强调文字颜色 1 2 2" xfId="144"/>
    <cellStyle name="常规 10 6 2 3 2" xfId="145"/>
    <cellStyle name="链接单元格 3 2 2" xfId="146"/>
    <cellStyle name="常规 11 4" xfId="147"/>
    <cellStyle name="常规 2 3 2 3" xfId="148"/>
    <cellStyle name="0,0&#13;&#10;NA&#13;&#10; 2 3" xfId="149"/>
    <cellStyle name="40% - 强调文字颜色 6 2 3" xfId="150"/>
    <cellStyle name="常规 2 2 4 2" xfId="151"/>
    <cellStyle name="20% - 强调文字颜色 1 3 2" xfId="152"/>
    <cellStyle name="常规 10 6 2 4 2" xfId="153"/>
    <cellStyle name="20% - 强调文字颜色 1 3 3" xfId="154"/>
    <cellStyle name="常规 31 2 2" xfId="155"/>
    <cellStyle name="常规 26 2 2" xfId="156"/>
    <cellStyle name="40% - 强调文字颜色 3 2" xfId="157"/>
    <cellStyle name="20% - 强调文字颜色 1 3 3 2" xfId="158"/>
    <cellStyle name="常规 31 2 2 2" xfId="159"/>
    <cellStyle name="常规 26 2 2 2" xfId="160"/>
    <cellStyle name="40% - 强调文字颜色 3 2 2" xfId="161"/>
    <cellStyle name="20% - 强调文字颜色 1 3 4" xfId="162"/>
    <cellStyle name="常规 31 2 3" xfId="163"/>
    <cellStyle name="常规 26 2 3" xfId="164"/>
    <cellStyle name="40% - 强调文字颜色 3 3" xfId="165"/>
    <cellStyle name="20% - 强调文字颜色 1 4" xfId="166"/>
    <cellStyle name="常规 10 6 2 5" xfId="167"/>
    <cellStyle name="20% - 强调文字颜色 1 4 2" xfId="168"/>
    <cellStyle name="常规 13 4" xfId="169"/>
    <cellStyle name="20% - 强调文字颜色 2 2" xfId="170"/>
    <cellStyle name="常规 10 6 3 3" xfId="171"/>
    <cellStyle name="20% - 强调文字颜色 2 2 2" xfId="172"/>
    <cellStyle name="20% - 强调文字颜色 2 2 2 2" xfId="173"/>
    <cellStyle name="20% - 强调文字颜色 2 2 3" xfId="174"/>
    <cellStyle name="百分比 2 2 2 2" xfId="175"/>
    <cellStyle name="20% - 强调文字颜色 2 3" xfId="176"/>
    <cellStyle name="60% - 强调文字颜色 3 2 2 2" xfId="177"/>
    <cellStyle name="常规 40" xfId="178"/>
    <cellStyle name="常规 35" xfId="179"/>
    <cellStyle name="20% - 强调文字颜色 2 3 2" xfId="180"/>
    <cellStyle name="常规 40 2" xfId="181"/>
    <cellStyle name="常规 35 2" xfId="182"/>
    <cellStyle name="20% - 强调文字颜色 2 3 2 2" xfId="183"/>
    <cellStyle name="常规 41" xfId="184"/>
    <cellStyle name="常规 36" xfId="185"/>
    <cellStyle name="20% - 强调文字颜色 2 3 3" xfId="186"/>
    <cellStyle name="常规 41 2" xfId="187"/>
    <cellStyle name="常规 36 2" xfId="188"/>
    <cellStyle name="20% - 强调文字颜色 2 3 3 2" xfId="189"/>
    <cellStyle name="常规 20 2 3" xfId="190"/>
    <cellStyle name="常规 15 2 3" xfId="191"/>
    <cellStyle name="常规 42" xfId="192"/>
    <cellStyle name="常规 37" xfId="193"/>
    <cellStyle name="20% - 强调文字颜色 2 3 4" xfId="194"/>
    <cellStyle name="常规 2 2 2" xfId="195"/>
    <cellStyle name="20% - 强调文字颜色 2 4" xfId="196"/>
    <cellStyle name="常规 3 2 5" xfId="197"/>
    <cellStyle name="20% - 强调文字颜色 3 2" xfId="198"/>
    <cellStyle name="20% - 强调文字颜色 3 2 2" xfId="199"/>
    <cellStyle name="20% - 强调文字颜色 3 2 2 2" xfId="200"/>
    <cellStyle name="20% - 强调文字颜色 3 2 3" xfId="201"/>
    <cellStyle name="20% - 强调文字颜色 3 3 3" xfId="202"/>
    <cellStyle name="20% - 强调文字颜色 3 3 3 2" xfId="203"/>
    <cellStyle name="标题 2 3 4" xfId="204"/>
    <cellStyle name="常规 13" xfId="205"/>
    <cellStyle name="20% - 强调文字颜色 3 4" xfId="206"/>
    <cellStyle name="60% - 强调文字颜色 1 2" xfId="207"/>
    <cellStyle name="20% - 强调文字颜色 3 4 2" xfId="208"/>
    <cellStyle name="60% - 强调文字颜色 1 2 2" xfId="209"/>
    <cellStyle name="常规 3 3 5" xfId="210"/>
    <cellStyle name="20% - 强调文字颜色 4 2" xfId="211"/>
    <cellStyle name="20% - 强调文字颜色 4 2 2" xfId="212"/>
    <cellStyle name="20% - 强调文字颜色 4 2 3" xfId="213"/>
    <cellStyle name="20% - 强调文字颜色 4 3" xfId="214"/>
    <cellStyle name="20% - 强调文字颜色 4 3 2" xfId="215"/>
    <cellStyle name="常规 2 70 3" xfId="216"/>
    <cellStyle name="20% - 强调文字颜色 4 3 2 2" xfId="217"/>
    <cellStyle name="20% - 强调文字颜色 4 3 4" xfId="218"/>
    <cellStyle name="常规 2 70 2" xfId="219"/>
    <cellStyle name="20% - 强调文字颜色 4 3 3" xfId="220"/>
    <cellStyle name="常规 2 71 3" xfId="221"/>
    <cellStyle name="常规 2 70 2 2" xfId="222"/>
    <cellStyle name="常规 2 66 3" xfId="223"/>
    <cellStyle name="20% - 强调文字颜色 4 3 3 2" xfId="224"/>
    <cellStyle name="20% - 强调文字颜色 4 4" xfId="225"/>
    <cellStyle name="60% - 强调文字颜色 2 2" xfId="226"/>
    <cellStyle name="常规 12 2 2 2" xfId="227"/>
    <cellStyle name="20% - 强调文字颜色 5 2" xfId="228"/>
    <cellStyle name="20% - 强调文字颜色 5 2 2" xfId="229"/>
    <cellStyle name="20% - 强调文字颜色 5 2 2 2" xfId="230"/>
    <cellStyle name="20% - 强调文字颜色 5 2 3" xfId="231"/>
    <cellStyle name="常规_考调教师准考证打印 2" xfId="232"/>
    <cellStyle name="20% - 强调文字颜色 5 3" xfId="233"/>
    <cellStyle name="20% - 强调文字颜色 5 3 2" xfId="234"/>
    <cellStyle name="20% - 强调文字颜色 5 3 2 2" xfId="235"/>
    <cellStyle name="20% - 强调文字颜色 5 3 3 2" xfId="236"/>
    <cellStyle name="标题 1 2" xfId="237"/>
    <cellStyle name="常规 2 2 6" xfId="238"/>
    <cellStyle name="20% - 强调文字颜色 5 4" xfId="239"/>
    <cellStyle name="60% - 强调文字颜色 3 2" xfId="240"/>
    <cellStyle name="20% - 强调文字颜色 5 4 2" xfId="241"/>
    <cellStyle name="60% - 强调文字颜色 3 2 2" xfId="242"/>
    <cellStyle name="20% - 强调文字颜色 6 2" xfId="243"/>
    <cellStyle name="20% - 强调文字颜色 6 2 2" xfId="244"/>
    <cellStyle name="40% - 强调文字颜色 4 4" xfId="245"/>
    <cellStyle name="20% - 强调文字颜色 6 2 2 2" xfId="246"/>
    <cellStyle name="40% - 强调文字颜色 4 4 2" xfId="247"/>
    <cellStyle name="标题 6 4" xfId="248"/>
    <cellStyle name="20% - 强调文字颜色 6 2 3" xfId="249"/>
    <cellStyle name="常规 20 2 2 2" xfId="250"/>
    <cellStyle name="常规 15 2 2 2" xfId="251"/>
    <cellStyle name="20% - 强调文字颜色 6 3" xfId="252"/>
    <cellStyle name="20% - 强调文字颜色 6 3 2" xfId="253"/>
    <cellStyle name="40% - 强调文字颜色 5 4" xfId="254"/>
    <cellStyle name="20% - 强调文字颜色 6 3 2 2" xfId="255"/>
    <cellStyle name="40% - 强调文字颜色 5 4 2" xfId="256"/>
    <cellStyle name="60% - 强调文字颜色 6 3" xfId="257"/>
    <cellStyle name="20% - 强调文字颜色 6 3 3" xfId="258"/>
    <cellStyle name="20% - 强调文字颜色 6 3 3 2" xfId="259"/>
    <cellStyle name="20% - 强调文字颜色 6 3 4" xfId="260"/>
    <cellStyle name="注释 2 2" xfId="261"/>
    <cellStyle name="60% - 强调文字颜色 2 3 2 2" xfId="262"/>
    <cellStyle name="20% - 强调文字颜色 6 4" xfId="263"/>
    <cellStyle name="60% - 强调文字颜色 4 2" xfId="264"/>
    <cellStyle name="适中 2 4" xfId="265"/>
    <cellStyle name="20% - 强调文字颜色 6 4 2" xfId="266"/>
    <cellStyle name="40% - 强调文字颜色 6 4" xfId="267"/>
    <cellStyle name="60% - 强调文字颜色 4 2 2" xfId="268"/>
    <cellStyle name="40% - 强调文字颜色 1 2" xfId="269"/>
    <cellStyle name="40% - 强调文字颜色 4 3 2 2" xfId="270"/>
    <cellStyle name="汇总 3 3 2" xfId="271"/>
    <cellStyle name="常规 10 5" xfId="272"/>
    <cellStyle name="常规 10 6 2 2 3" xfId="273"/>
    <cellStyle name="40% - 强调文字颜色 1 2 2" xfId="274"/>
    <cellStyle name="40% - 强调文字颜色 1 2 2 2" xfId="275"/>
    <cellStyle name="40% - 强调文字颜色 1 2 3" xfId="276"/>
    <cellStyle name="常规 9 2" xfId="277"/>
    <cellStyle name="40% - 强调文字颜色 1 3" xfId="278"/>
    <cellStyle name="警告文本 3 3 2" xfId="279"/>
    <cellStyle name="常规 10 6" xfId="280"/>
    <cellStyle name="常规 9 2 2" xfId="281"/>
    <cellStyle name="40% - 强调文字颜色 1 3 2" xfId="282"/>
    <cellStyle name="常规 10 6 2" xfId="283"/>
    <cellStyle name="常规 9 2 2 2" xfId="284"/>
    <cellStyle name="40% - 强调文字颜色 1 3 2 2" xfId="285"/>
    <cellStyle name="常规 10 6 2 2" xfId="286"/>
    <cellStyle name="常规 9 2 3" xfId="287"/>
    <cellStyle name="40% - 强调文字颜色 1 3 3" xfId="288"/>
    <cellStyle name="常规 10 6 3" xfId="289"/>
    <cellStyle name="40% - 强调文字颜色 1 3 3 2" xfId="290"/>
    <cellStyle name="常规 10 6 3 2" xfId="291"/>
    <cellStyle name="常规 2 43 2 2 2" xfId="292"/>
    <cellStyle name="40% - 强调文字颜色 1 3 4" xfId="293"/>
    <cellStyle name="常规 10 6 4" xfId="294"/>
    <cellStyle name="常规 9 3" xfId="295"/>
    <cellStyle name="40% - 强调文字颜色 1 4" xfId="296"/>
    <cellStyle name="常规 9 3 2" xfId="297"/>
    <cellStyle name="40% - 强调文字颜色 1 4 2" xfId="298"/>
    <cellStyle name="40% - 强调文字颜色 2 2 2" xfId="299"/>
    <cellStyle name="40% - 强调文字颜色 2 2 2 2" xfId="300"/>
    <cellStyle name="40% - 强调文字颜色 2 2 3" xfId="301"/>
    <cellStyle name="40% - 强调文字颜色 2 3" xfId="302"/>
    <cellStyle name="常规 11 6" xfId="303"/>
    <cellStyle name="40% - 强调文字颜色 2 3 2" xfId="304"/>
    <cellStyle name="常规 11 6 2" xfId="305"/>
    <cellStyle name="40% - 强调文字颜色 2 3 2 2" xfId="306"/>
    <cellStyle name="常规 11 6 2 2" xfId="307"/>
    <cellStyle name="40% - 强调文字颜色 2 3 3" xfId="308"/>
    <cellStyle name="常规 11 6 3" xfId="309"/>
    <cellStyle name="40% - 强调文字颜色 2 3 3 2" xfId="310"/>
    <cellStyle name="常规 11 6 3 2" xfId="311"/>
    <cellStyle name="40% - 强调文字颜色 2 3 4" xfId="312"/>
    <cellStyle name="常规 11 6 4" xfId="313"/>
    <cellStyle name="40% - 强调文字颜色 2 4" xfId="314"/>
    <cellStyle name="60% - 强调文字颜色 6 2 2 2" xfId="315"/>
    <cellStyle name="40% - 强调文字颜色 2 4 2" xfId="316"/>
    <cellStyle name="差 2 3" xfId="317"/>
    <cellStyle name="40% - 强调文字颜色 3 2 2 2" xfId="318"/>
    <cellStyle name="40% - 强调文字颜色 3 2 3" xfId="319"/>
    <cellStyle name="常规 30" xfId="320"/>
    <cellStyle name="常规 25" xfId="321"/>
    <cellStyle name="40% - 强调文字颜色 3 3 2" xfId="322"/>
    <cellStyle name="常规 30 2" xfId="323"/>
    <cellStyle name="常规 25 2" xfId="324"/>
    <cellStyle name="40% - 强调文字颜色 3 3 2 2" xfId="325"/>
    <cellStyle name="常规 32" xfId="326"/>
    <cellStyle name="常规 27" xfId="327"/>
    <cellStyle name="40% - 强调文字颜色 3 3 4" xfId="328"/>
    <cellStyle name="40% - 强调文字颜色 3 4" xfId="329"/>
    <cellStyle name="常规 75" xfId="330"/>
    <cellStyle name="40% - 强调文字颜色 3 4 2" xfId="331"/>
    <cellStyle name="40% - 强调文字颜色 4 2 2" xfId="332"/>
    <cellStyle name="40% - 强调文字颜色 4 2 2 2" xfId="333"/>
    <cellStyle name="40% - 强调文字颜色 4 2 3" xfId="334"/>
    <cellStyle name="40% - 强调文字颜色 4 3" xfId="335"/>
    <cellStyle name="好 2 3" xfId="336"/>
    <cellStyle name="40% - 强调文字颜色 5 2" xfId="337"/>
    <cellStyle name="40% - 强调文字颜色 5 2 2" xfId="338"/>
    <cellStyle name="60% - 强调文字颜色 4 3" xfId="339"/>
    <cellStyle name="强调文字颜色 3 3 3" xfId="340"/>
    <cellStyle name="40% - 强调文字颜色 5 2 2 2" xfId="341"/>
    <cellStyle name="常规 20" xfId="342"/>
    <cellStyle name="60% - 强调文字颜色 4 3 2" xfId="343"/>
    <cellStyle name="常规 15" xfId="344"/>
    <cellStyle name="40% - 强调文字颜色 5 2 3" xfId="345"/>
    <cellStyle name="40% - 强调文字颜色 5 3" xfId="346"/>
    <cellStyle name="40% - 强调文字颜色 5 3 2" xfId="347"/>
    <cellStyle name="60% - 强调文字颜色 5 3" xfId="348"/>
    <cellStyle name="强调文字颜色 4 3 3" xfId="349"/>
    <cellStyle name="常规 2 60 3" xfId="350"/>
    <cellStyle name="常规 2 55 3" xfId="351"/>
    <cellStyle name="40% - 强调文字颜色 5 3 2 2" xfId="352"/>
    <cellStyle name="60% - 强调文字颜色 5 3 2" xfId="353"/>
    <cellStyle name="40% - 强调文字颜色 5 3 3" xfId="354"/>
    <cellStyle name="40% - 强调文字颜色 5 3 4" xfId="355"/>
    <cellStyle name="40% - 强调文字颜色 6 3 2" xfId="356"/>
    <cellStyle name="40% - 强调文字颜色 6 3 2 2" xfId="357"/>
    <cellStyle name="40% - 强调文字颜色 6 3 3" xfId="358"/>
    <cellStyle name="常规 2 2 5 2" xfId="359"/>
    <cellStyle name="40% - 强调文字颜色 6 3 3 2" xfId="360"/>
    <cellStyle name="40% - 强调文字颜色 6 3 4" xfId="361"/>
    <cellStyle name="差 2" xfId="362"/>
    <cellStyle name="60% - 强调文字颜色 1 2 2 2" xfId="363"/>
    <cellStyle name="60% - 强调文字颜色 1 2 3" xfId="364"/>
    <cellStyle name="常规 2 16 2" xfId="365"/>
    <cellStyle name="60% - 强调文字颜色 1 3" xfId="366"/>
    <cellStyle name="常规 14 2 2" xfId="367"/>
    <cellStyle name="常规 22 2 2 3 2" xfId="368"/>
    <cellStyle name="常规 2 10 2 2 2" xfId="369"/>
    <cellStyle name="常规 14 2 2 2" xfId="370"/>
    <cellStyle name="常规 2 10 2 2 2 2" xfId="371"/>
    <cellStyle name="常规 7 3 2 3" xfId="372"/>
    <cellStyle name="60% - 强调文字颜色 1 3 2" xfId="373"/>
    <cellStyle name="常规 2 18" xfId="374"/>
    <cellStyle name="60% - 强调文字颜色 1 3 2 2" xfId="375"/>
    <cellStyle name="常规 2 10 2 2 2 2 2" xfId="376"/>
    <cellStyle name="60% - 强调文字颜色 1 3 3" xfId="377"/>
    <cellStyle name="Input [yellow]" xfId="378"/>
    <cellStyle name="常规 2 10 2 2 2 3" xfId="379"/>
    <cellStyle name="60% - 强调文字颜色 1 3 3 2" xfId="380"/>
    <cellStyle name="标题 4 3 4" xfId="381"/>
    <cellStyle name="常规 2 10 2 2 2 3 2" xfId="382"/>
    <cellStyle name="常规 2 10 2 2 2 4" xfId="383"/>
    <cellStyle name="60% - 强调文字颜色 1 3 4" xfId="384"/>
    <cellStyle name="常规 2 30" xfId="385"/>
    <cellStyle name="60% - 强调文字颜色 2 2 3" xfId="386"/>
    <cellStyle name="注释 2" xfId="387"/>
    <cellStyle name="60% - 强调文字颜色 2 3 2" xfId="388"/>
    <cellStyle name="注释 3" xfId="389"/>
    <cellStyle name="60% - 强调文字颜色 2 3 3" xfId="390"/>
    <cellStyle name="强调文字颜色 1 3 4" xfId="391"/>
    <cellStyle name="标题 4 2 2 2" xfId="392"/>
    <cellStyle name="注释 3 2" xfId="393"/>
    <cellStyle name="60% - 强调文字颜色 2 3 3 2" xfId="394"/>
    <cellStyle name="60% - 强调文字颜色 2 3 4" xfId="395"/>
    <cellStyle name="60% - 强调文字颜色 3 2 3" xfId="396"/>
    <cellStyle name="60% - 强调文字颜色 3 3" xfId="397"/>
    <cellStyle name="60% - 强调文字颜色 3 3 2" xfId="398"/>
    <cellStyle name="60% - 强调文字颜色 3 3 2 2" xfId="399"/>
    <cellStyle name="60% - 强调文字颜色 3 3 3" xfId="400"/>
    <cellStyle name="强调文字颜色 2 3 4" xfId="401"/>
    <cellStyle name="标题 4 3 2 2" xfId="402"/>
    <cellStyle name="60% - 强调文字颜色 3 3 3 2" xfId="403"/>
    <cellStyle name="60% - 强调文字颜色 3 3 4" xfId="404"/>
    <cellStyle name="常规 20 2" xfId="405"/>
    <cellStyle name="60% - 强调文字颜色 4 3 2 2" xfId="406"/>
    <cellStyle name="常规 15 2" xfId="407"/>
    <cellStyle name="检查单元格 2 2 2" xfId="408"/>
    <cellStyle name="常规 21" xfId="409"/>
    <cellStyle name="60% - 强调文字颜色 4 3 3" xfId="410"/>
    <cellStyle name="常规 16" xfId="411"/>
    <cellStyle name="常规 10" xfId="412"/>
    <cellStyle name="常规 21 2" xfId="413"/>
    <cellStyle name="60% - 强调文字颜色 4 3 3 2" xfId="414"/>
    <cellStyle name="常规 16 2" xfId="415"/>
    <cellStyle name="常规 22" xfId="416"/>
    <cellStyle name="60% - 强调文字颜色 4 3 4" xfId="417"/>
    <cellStyle name="常规 17" xfId="418"/>
    <cellStyle name="60% - 强调文字颜色 5 2" xfId="419"/>
    <cellStyle name="60% - 强调文字颜色 5 2 2" xfId="420"/>
    <cellStyle name="60% - 强调文字颜色 5 2 3" xfId="421"/>
    <cellStyle name="60% - 强调文字颜色 5 3 2 2" xfId="422"/>
    <cellStyle name="检查单元格 3 2 2" xfId="423"/>
    <cellStyle name="60% - 强调文字颜色 5 3 3" xfId="424"/>
    <cellStyle name="60% - 强调文字颜色 5 3 3 2" xfId="425"/>
    <cellStyle name="常规 19 5 3" xfId="426"/>
    <cellStyle name="60% - 强调文字颜色 5 3 4" xfId="427"/>
    <cellStyle name="60% - 强调文字颜色 6 2" xfId="428"/>
    <cellStyle name="60% - 强调文字颜色 6 2 2" xfId="429"/>
    <cellStyle name="60% - 强调文字颜色 6 2 3" xfId="430"/>
    <cellStyle name="常规 2 50 3" xfId="431"/>
    <cellStyle name="常规 2 45 3" xfId="432"/>
    <cellStyle name="60% - 强调文字颜色 6 3 2 2" xfId="433"/>
    <cellStyle name="60% - 强调文字颜色 6 3 3" xfId="434"/>
    <cellStyle name="60% - 强调文字颜色 6 3 3 2" xfId="435"/>
    <cellStyle name="常规 2 2 3" xfId="436"/>
    <cellStyle name="60% - 强调文字颜色 6 3 4" xfId="437"/>
    <cellStyle name="常规 71" xfId="438"/>
    <cellStyle name="常规 66" xfId="439"/>
    <cellStyle name="e鯪9Y_x000B_" xfId="440"/>
    <cellStyle name="Normal - Style1" xfId="441"/>
    <cellStyle name="Grey" xfId="442"/>
    <cellStyle name="标题 2 2" xfId="443"/>
    <cellStyle name="Percent [2]" xfId="444"/>
    <cellStyle name="标题 2 2 2 2" xfId="445"/>
    <cellStyle name="百分比 2" xfId="446"/>
    <cellStyle name="差 4" xfId="447"/>
    <cellStyle name="百分比 2 2" xfId="448"/>
    <cellStyle name="百分比 2 2 2" xfId="449"/>
    <cellStyle name="百分比 2 2 3" xfId="450"/>
    <cellStyle name="百分比 2 3" xfId="451"/>
    <cellStyle name="标题 1 2 2" xfId="452"/>
    <cellStyle name="常规 2 2 6 2" xfId="453"/>
    <cellStyle name="标题 1 2 2 2" xfId="454"/>
    <cellStyle name="常规 24" xfId="455"/>
    <cellStyle name="常规 19" xfId="456"/>
    <cellStyle name="标题 1 2 3" xfId="457"/>
    <cellStyle name="标题 1 3" xfId="458"/>
    <cellStyle name="常规 2 2 7" xfId="459"/>
    <cellStyle name="标题 1 3 2" xfId="460"/>
    <cellStyle name="标题 1 3 2 2" xfId="461"/>
    <cellStyle name="标题 5 3" xfId="462"/>
    <cellStyle name="标题 1 3 3" xfId="463"/>
    <cellStyle name="标题 1 3 3 2" xfId="464"/>
    <cellStyle name="标题 6 3" xfId="465"/>
    <cellStyle name="标题 1 3 4" xfId="466"/>
    <cellStyle name="标题 2 2 2" xfId="467"/>
    <cellStyle name="常规 20 3" xfId="468"/>
    <cellStyle name="常规 15 3" xfId="469"/>
    <cellStyle name="标题 2 2 3" xfId="470"/>
    <cellStyle name="常规 15 4" xfId="471"/>
    <cellStyle name="标题 2 3" xfId="472"/>
    <cellStyle name="标题 2 3 2" xfId="473"/>
    <cellStyle name="常规 11" xfId="474"/>
    <cellStyle name="常规 21 3" xfId="475"/>
    <cellStyle name="常规 16 3" xfId="476"/>
    <cellStyle name="标题 2 3 2 2" xfId="477"/>
    <cellStyle name="常规 11 2" xfId="478"/>
    <cellStyle name="标题 2 3 3" xfId="479"/>
    <cellStyle name="常规 12" xfId="480"/>
    <cellStyle name="标题 2 3 3 2" xfId="481"/>
    <cellStyle name="常规 12 2" xfId="482"/>
    <cellStyle name="标题 3 2" xfId="483"/>
    <cellStyle name="标题 3 2 2" xfId="484"/>
    <cellStyle name="常规 62" xfId="485"/>
    <cellStyle name="常规 57" xfId="486"/>
    <cellStyle name="标题 3 2 2 2" xfId="487"/>
    <cellStyle name="标题 3 2 3" xfId="488"/>
    <cellStyle name="标题 3 3" xfId="489"/>
    <cellStyle name="标题 3 3 2" xfId="490"/>
    <cellStyle name="标题 3 3 2 2" xfId="491"/>
    <cellStyle name="常规 2 10 2 2 6" xfId="492"/>
    <cellStyle name="标题 3 3 3" xfId="493"/>
    <cellStyle name="标题 3 3 3 2" xfId="494"/>
    <cellStyle name="标题 3 3 4" xfId="495"/>
    <cellStyle name="常规 2 16 2 2" xfId="496"/>
    <cellStyle name="标题 4 2" xfId="497"/>
    <cellStyle name="标题 4 2 2" xfId="498"/>
    <cellStyle name="标题 4 2 3" xfId="499"/>
    <cellStyle name="常规 2 10 2 2 3 2" xfId="500"/>
    <cellStyle name="标题 4 3" xfId="501"/>
    <cellStyle name="标题 4 3 2" xfId="502"/>
    <cellStyle name="标题 4 3 3" xfId="503"/>
    <cellStyle name="警告文本 2 2 2" xfId="504"/>
    <cellStyle name="常规 2 10 2 2 4 2" xfId="505"/>
    <cellStyle name="标题 4 3 3 2" xfId="506"/>
    <cellStyle name="标题 5 2" xfId="507"/>
    <cellStyle name="标题 5 2 2" xfId="508"/>
    <cellStyle name="标题 6" xfId="509"/>
    <cellStyle name="标题 6 2" xfId="510"/>
    <cellStyle name="标题 6 2 2" xfId="511"/>
    <cellStyle name="标题 6 3 2" xfId="512"/>
    <cellStyle name="差 2 2" xfId="513"/>
    <cellStyle name="差 2 2 2" xfId="514"/>
    <cellStyle name="差 2 4" xfId="515"/>
    <cellStyle name="差 3" xfId="516"/>
    <cellStyle name="差 3 2" xfId="517"/>
    <cellStyle name="差 3 2 2" xfId="518"/>
    <cellStyle name="差 3 3" xfId="519"/>
    <cellStyle name="差_Sheet1" xfId="520"/>
    <cellStyle name="常规 23 2 2 2" xfId="521"/>
    <cellStyle name="常规 18 2 2 2" xfId="522"/>
    <cellStyle name="差_Sheet1 2" xfId="523"/>
    <cellStyle name="常规 10 2" xfId="524"/>
    <cellStyle name="常规 21 2 2" xfId="525"/>
    <cellStyle name="常规 16 2 2" xfId="526"/>
    <cellStyle name="常规 16 2 2 2" xfId="527"/>
    <cellStyle name="常规 21 2 2 2" xfId="528"/>
    <cellStyle name="常规 10 2 2" xfId="529"/>
    <cellStyle name="常规 10 2 3" xfId="530"/>
    <cellStyle name="常规 16 2 3" xfId="531"/>
    <cellStyle name="常规 21 2 3" xfId="532"/>
    <cellStyle name="常规 10 3" xfId="533"/>
    <cellStyle name="常规 10 3 2" xfId="534"/>
    <cellStyle name="常规 16 2 4" xfId="535"/>
    <cellStyle name="常规 10 6 2 2 2" xfId="536"/>
    <cellStyle name="常规 10 4" xfId="537"/>
    <cellStyle name="常规 10 6 2 2 2 2" xfId="538"/>
    <cellStyle name="常规 17 2 4" xfId="539"/>
    <cellStyle name="常规 22 2 4" xfId="540"/>
    <cellStyle name="常规 10 6 3 2 2" xfId="541"/>
    <cellStyle name="常规 11 2 2" xfId="542"/>
    <cellStyle name="常规 11 2 2 2" xfId="543"/>
    <cellStyle name="常规 11 2 3" xfId="544"/>
    <cellStyle name="常规 2 3 2 2" xfId="545"/>
    <cellStyle name="常规 11 3" xfId="546"/>
    <cellStyle name="常规 2 3 2 2 2" xfId="547"/>
    <cellStyle name="常规 11 6 2 2 3" xfId="548"/>
    <cellStyle name="常规 11 3 2" xfId="549"/>
    <cellStyle name="常规 11 6 2 2 2" xfId="550"/>
    <cellStyle name="常规 11 6 2 2 2 2" xfId="551"/>
    <cellStyle name="常规 11 6 2 3" xfId="552"/>
    <cellStyle name="常规 11 6 3 2 2" xfId="553"/>
    <cellStyle name="常规 11 6 3 3" xfId="554"/>
    <cellStyle name="常规 2 3 3 2" xfId="555"/>
    <cellStyle name="常规 12 3" xfId="556"/>
    <cellStyle name="常规 13 2" xfId="557"/>
    <cellStyle name="常规 13 2 2" xfId="558"/>
    <cellStyle name="常规 13 2 3" xfId="559"/>
    <cellStyle name="常规 13 3" xfId="560"/>
    <cellStyle name="常规 14" xfId="561"/>
    <cellStyle name="常规 2 10 2 2" xfId="562"/>
    <cellStyle name="常规 22 2 2 3" xfId="563"/>
    <cellStyle name="强调文字颜色 3 3 2 2" xfId="564"/>
    <cellStyle name="常规 14 2" xfId="565"/>
    <cellStyle name="常规 2 10 2 2 3" xfId="566"/>
    <cellStyle name="常规 14 2 3" xfId="567"/>
    <cellStyle name="常规 14 3" xfId="568"/>
    <cellStyle name="常规 2_A4版公示、评困、调入、调出、新增.备案" xfId="569"/>
    <cellStyle name="常规 14 4" xfId="570"/>
    <cellStyle name="常规 15 2 2" xfId="571"/>
    <cellStyle name="常规 20 2 2" xfId="572"/>
    <cellStyle name="常规 17 2" xfId="573"/>
    <cellStyle name="常规 22 2" xfId="574"/>
    <cellStyle name="常规 17 2 2" xfId="575"/>
    <cellStyle name="常规 22 2 2" xfId="576"/>
    <cellStyle name="常规 17 2 2 2" xfId="577"/>
    <cellStyle name="常规 22 2 2 2" xfId="578"/>
    <cellStyle name="常规 17 2 3" xfId="579"/>
    <cellStyle name="常规 22 2 3" xfId="580"/>
    <cellStyle name="常规 17 3" xfId="581"/>
    <cellStyle name="常规 22 3" xfId="582"/>
    <cellStyle name="常规 18" xfId="583"/>
    <cellStyle name="常规 23" xfId="584"/>
    <cellStyle name="常规 18 2" xfId="585"/>
    <cellStyle name="常规 23 2" xfId="586"/>
    <cellStyle name="常规 19 3" xfId="587"/>
    <cellStyle name="常规 24 3" xfId="588"/>
    <cellStyle name="常规 18 2 2" xfId="589"/>
    <cellStyle name="常规 23 2 2" xfId="590"/>
    <cellStyle name="常规 19 4" xfId="591"/>
    <cellStyle name="常规 24 4" xfId="592"/>
    <cellStyle name="常规 18 2 3" xfId="593"/>
    <cellStyle name="常规 23 2 3" xfId="594"/>
    <cellStyle name="常规 18 3" xfId="595"/>
    <cellStyle name="常规 23 3" xfId="596"/>
    <cellStyle name="常规 18 4" xfId="597"/>
    <cellStyle name="常规 23 4" xfId="598"/>
    <cellStyle name="常规 19 2" xfId="599"/>
    <cellStyle name="常规 24 2" xfId="600"/>
    <cellStyle name="常规 19 2 2" xfId="601"/>
    <cellStyle name="常规 24 2 2" xfId="602"/>
    <cellStyle name="常规 19 2 2 2" xfId="603"/>
    <cellStyle name="常规 24 2 2 2" xfId="604"/>
    <cellStyle name="常规 2 16 2 2 2" xfId="605"/>
    <cellStyle name="常规 19 2 3" xfId="606"/>
    <cellStyle name="常规 24 2 3" xfId="607"/>
    <cellStyle name="常规 19 5" xfId="608"/>
    <cellStyle name="常规 19 5 2" xfId="609"/>
    <cellStyle name="常规 19 5 2 2" xfId="610"/>
    <cellStyle name="常规 3 9 3" xfId="611"/>
    <cellStyle name="常规 19 5 2 2 2" xfId="612"/>
    <cellStyle name="常规 2" xfId="613"/>
    <cellStyle name="常规 2 10" xfId="614"/>
    <cellStyle name="强调文字颜色 3 3" xfId="615"/>
    <cellStyle name="常规 2 10 2 2 4" xfId="616"/>
    <cellStyle name="警告文本 2 2" xfId="617"/>
    <cellStyle name="常规 2 10 2 2 5" xfId="618"/>
    <cellStyle name="警告文本 2 3" xfId="619"/>
    <cellStyle name="常规 2 10 2 2 5 2" xfId="620"/>
    <cellStyle name="常规 2 12" xfId="621"/>
    <cellStyle name="常规 2 13" xfId="622"/>
    <cellStyle name="常规 2 21" xfId="623"/>
    <cellStyle name="常规 2 16" xfId="624"/>
    <cellStyle name="常规 2 16 2 2 2 2" xfId="625"/>
    <cellStyle name="常规 2 2" xfId="626"/>
    <cellStyle name="常规 2 16 2 2 3" xfId="627"/>
    <cellStyle name="常规 2 16 2 3" xfId="628"/>
    <cellStyle name="常规 2 16 3" xfId="629"/>
    <cellStyle name="常规 2 16 3 2" xfId="630"/>
    <cellStyle name="常规 2 16 3 2 2" xfId="631"/>
    <cellStyle name="常规 2 16 4" xfId="632"/>
    <cellStyle name="常规 2 2 2 2" xfId="633"/>
    <cellStyle name="常规 2 2 3 2" xfId="634"/>
    <cellStyle name="常规 2 2 4 2 2" xfId="635"/>
    <cellStyle name="常规 2 2 4 3" xfId="636"/>
    <cellStyle name="常规 2 2 5" xfId="637"/>
    <cellStyle name="常规 2 3" xfId="638"/>
    <cellStyle name="常规 2 3 2" xfId="639"/>
    <cellStyle name="常规 2 3 3" xfId="640"/>
    <cellStyle name="常规 2 3 4" xfId="641"/>
    <cellStyle name="常规 2 30 2" xfId="642"/>
    <cellStyle name="常规 2 30 2 2" xfId="643"/>
    <cellStyle name="常规 2 30 2 2 2" xfId="644"/>
    <cellStyle name="常规 2 30 2 3" xfId="645"/>
    <cellStyle name="常规 2 30 3" xfId="646"/>
    <cellStyle name="常规 2 32" xfId="647"/>
    <cellStyle name="常规 2 32 2" xfId="648"/>
    <cellStyle name="常规 2 32 2 2 2" xfId="649"/>
    <cellStyle name="常规 2 32 2 3" xfId="650"/>
    <cellStyle name="常规 2 32 3" xfId="651"/>
    <cellStyle name="常规 2 32 4" xfId="652"/>
    <cellStyle name="常规 2 33" xfId="653"/>
    <cellStyle name="常规 8 2 2" xfId="654"/>
    <cellStyle name="常规 2 33 2" xfId="655"/>
    <cellStyle name="常规 8 2 2 2" xfId="656"/>
    <cellStyle name="常规 2 33 2 2" xfId="657"/>
    <cellStyle name="常规 2 33 2 2 2" xfId="658"/>
    <cellStyle name="常规 2 33 2 3" xfId="659"/>
    <cellStyle name="常规 2 33 3" xfId="660"/>
    <cellStyle name="常规 2 35" xfId="661"/>
    <cellStyle name="常规 8 2 4" xfId="662"/>
    <cellStyle name="常规 2 35 2" xfId="663"/>
    <cellStyle name="常规 2 35 2 2" xfId="664"/>
    <cellStyle name="常规 2 35 2 2 2" xfId="665"/>
    <cellStyle name="常规 2 35 2 3" xfId="666"/>
    <cellStyle name="常规 2 35 3" xfId="667"/>
    <cellStyle name="常规 2 37" xfId="668"/>
    <cellStyle name="常规 2 37 2" xfId="669"/>
    <cellStyle name="常规 2 37 2 2" xfId="670"/>
    <cellStyle name="常规 2 37 2 2 2" xfId="671"/>
    <cellStyle name="常规 2 37 2 3" xfId="672"/>
    <cellStyle name="注释 2 3 2" xfId="673"/>
    <cellStyle name="常规 2 37 3" xfId="674"/>
    <cellStyle name="常规 2 4" xfId="675"/>
    <cellStyle name="常规 2 43" xfId="676"/>
    <cellStyle name="常规 2 43 2" xfId="677"/>
    <cellStyle name="常规 2 43 2 2" xfId="678"/>
    <cellStyle name="常规 2 43 2 3" xfId="679"/>
    <cellStyle name="注释 3 3 2" xfId="680"/>
    <cellStyle name="常规 2 43 3" xfId="681"/>
    <cellStyle name="常规 2 45" xfId="682"/>
    <cellStyle name="常规 2 50" xfId="683"/>
    <cellStyle name="常规 2 45 2" xfId="684"/>
    <cellStyle name="常规 2 50 2" xfId="685"/>
    <cellStyle name="常规 2 45 2 2" xfId="686"/>
    <cellStyle name="常规 2 50 2 2" xfId="687"/>
    <cellStyle name="常规 2 45 2 2 2" xfId="688"/>
    <cellStyle name="常规 2 50 2 2 2" xfId="689"/>
    <cellStyle name="常规 2 45 2 3" xfId="690"/>
    <cellStyle name="常规 2 50 2 3" xfId="691"/>
    <cellStyle name="常规 68 2" xfId="692"/>
    <cellStyle name="常规 73 2" xfId="693"/>
    <cellStyle name="常规 2 5" xfId="694"/>
    <cellStyle name="常规 2 53" xfId="695"/>
    <cellStyle name="常规 2 53 2" xfId="696"/>
    <cellStyle name="常规 2 53 2 2" xfId="697"/>
    <cellStyle name="常规 2 53 2 2 2" xfId="698"/>
    <cellStyle name="常规 2 53 2 3" xfId="699"/>
    <cellStyle name="常规 2 53 3" xfId="700"/>
    <cellStyle name="常规 2 55" xfId="701"/>
    <cellStyle name="常规 2 60" xfId="702"/>
    <cellStyle name="强调文字颜色 4 3" xfId="703"/>
    <cellStyle name="常规 2 55 2" xfId="704"/>
    <cellStyle name="常规 2 60 2" xfId="705"/>
    <cellStyle name="强调文字颜色 4 3 2" xfId="706"/>
    <cellStyle name="常规 2 55 2 2" xfId="707"/>
    <cellStyle name="常规 2 60 2 2" xfId="708"/>
    <cellStyle name="常规 23 2 2 3" xfId="709"/>
    <cellStyle name="强调文字颜色 4 3 2 2" xfId="710"/>
    <cellStyle name="常规 2 55 2 2 2" xfId="711"/>
    <cellStyle name="常规 2 60 2 2 2" xfId="712"/>
    <cellStyle name="常规 23 2 2 3 2" xfId="713"/>
    <cellStyle name="常规 2 55 2 3" xfId="714"/>
    <cellStyle name="常规 2 60 2 3" xfId="715"/>
    <cellStyle name="常规 23 2 2 4" xfId="716"/>
    <cellStyle name="常规 2 66" xfId="717"/>
    <cellStyle name="常规 2 71" xfId="718"/>
    <cellStyle name="常规 75 2 2 2" xfId="719"/>
    <cellStyle name="常规 2 66 2" xfId="720"/>
    <cellStyle name="常规 2 71 2" xfId="721"/>
    <cellStyle name="常规 2 66 2 2" xfId="722"/>
    <cellStyle name="常规 2 71 2 2" xfId="723"/>
    <cellStyle name="常规 2 66 2 2 2" xfId="724"/>
    <cellStyle name="常规 2 71 2 2 2" xfId="725"/>
    <cellStyle name="常规 2 66 2 3" xfId="726"/>
    <cellStyle name="常规 2 71 2 3" xfId="727"/>
    <cellStyle name="常规 2 68" xfId="728"/>
    <cellStyle name="常规 2 73" xfId="729"/>
    <cellStyle name="霓付 [0]_97MBO" xfId="730"/>
    <cellStyle name="常规 2 68 2" xfId="731"/>
    <cellStyle name="常规 2 73 2" xfId="732"/>
    <cellStyle name="常规 2 68 2 2" xfId="733"/>
    <cellStyle name="常规 2 73 2 2" xfId="734"/>
    <cellStyle name="常规 2 68 2 2 2" xfId="735"/>
    <cellStyle name="常规 2 73 2 2 2" xfId="736"/>
    <cellStyle name="常规 2 68 2 3" xfId="737"/>
    <cellStyle name="常规 2 73 2 3" xfId="738"/>
    <cellStyle name="常规 2 68 3" xfId="739"/>
    <cellStyle name="常规 2 73 3" xfId="740"/>
    <cellStyle name="常规 2 70" xfId="741"/>
    <cellStyle name="常规 2 70 2 2 2" xfId="742"/>
    <cellStyle name="常规 2 70 2 3" xfId="743"/>
    <cellStyle name="常规 2 8" xfId="744"/>
    <cellStyle name="强调文字颜色 2 3 2 2" xfId="745"/>
    <cellStyle name="输入 2" xfId="746"/>
    <cellStyle name="常规 2 9" xfId="747"/>
    <cellStyle name="输入 3" xfId="748"/>
    <cellStyle name="常规 21 4" xfId="749"/>
    <cellStyle name="常规 22 2 2 2 2" xfId="750"/>
    <cellStyle name="常规 22 2 2 4" xfId="751"/>
    <cellStyle name="常规 22 2 3 2" xfId="752"/>
    <cellStyle name="常规 22 3 2" xfId="753"/>
    <cellStyle name="常规 22 3 2 2" xfId="754"/>
    <cellStyle name="常规 22 3 3" xfId="755"/>
    <cellStyle name="常规 22 4" xfId="756"/>
    <cellStyle name="常规 22 4 2" xfId="757"/>
    <cellStyle name="常规 22 5" xfId="758"/>
    <cellStyle name="常规 22 6" xfId="759"/>
    <cellStyle name="常规 23 2 2 2 2" xfId="760"/>
    <cellStyle name="常规 23 2 3 2" xfId="761"/>
    <cellStyle name="常规 23 2 4" xfId="762"/>
    <cellStyle name="常规 23 3 2" xfId="763"/>
    <cellStyle name="常规 23 3 2 2" xfId="764"/>
    <cellStyle name="常规 39 4" xfId="765"/>
    <cellStyle name="常规 23 3 3" xfId="766"/>
    <cellStyle name="常规 23 4 2" xfId="767"/>
    <cellStyle name="常规 23 5" xfId="768"/>
    <cellStyle name="常规 25 2 2" xfId="769"/>
    <cellStyle name="常规 30 2 2" xfId="770"/>
    <cellStyle name="常规 25 2 2 2" xfId="771"/>
    <cellStyle name="常规 30 2 2 2" xfId="772"/>
    <cellStyle name="常规 25 2 3" xfId="773"/>
    <cellStyle name="常规 30 2 3" xfId="774"/>
    <cellStyle name="常规 25 3" xfId="775"/>
    <cellStyle name="常规 30 3" xfId="776"/>
    <cellStyle name="常规 25 4" xfId="777"/>
    <cellStyle name="常规 30 4" xfId="778"/>
    <cellStyle name="常规 27 2" xfId="779"/>
    <cellStyle name="常规 32 2" xfId="780"/>
    <cellStyle name="常规 27 2 2" xfId="781"/>
    <cellStyle name="常规 32 2 2" xfId="782"/>
    <cellStyle name="常规 27 2 2 2" xfId="783"/>
    <cellStyle name="常规 32 2 2 2" xfId="784"/>
    <cellStyle name="常规 27 2 3" xfId="785"/>
    <cellStyle name="常规 32 2 3" xfId="786"/>
    <cellStyle name="常规 27 3" xfId="787"/>
    <cellStyle name="常规 32 3" xfId="788"/>
    <cellStyle name="常规 27 4" xfId="789"/>
    <cellStyle name="常规 32 4" xfId="790"/>
    <cellStyle name="常规 28" xfId="791"/>
    <cellStyle name="常规 33" xfId="792"/>
    <cellStyle name="常规 28 2" xfId="793"/>
    <cellStyle name="常规 33 2" xfId="794"/>
    <cellStyle name="常规 28 2 2" xfId="795"/>
    <cellStyle name="常规 33 2 2" xfId="796"/>
    <cellStyle name="适中 3" xfId="797"/>
    <cellStyle name="常规 28 2 2 2" xfId="798"/>
    <cellStyle name="常规 33 2 2 2" xfId="799"/>
    <cellStyle name="适中 3 2" xfId="800"/>
    <cellStyle name="常规 28 2 3" xfId="801"/>
    <cellStyle name="常规 33 2 3" xfId="802"/>
    <cellStyle name="常规 28 3" xfId="803"/>
    <cellStyle name="常规 33 3" xfId="804"/>
    <cellStyle name="常规 29" xfId="805"/>
    <cellStyle name="常规 34" xfId="806"/>
    <cellStyle name="常规 29 2" xfId="807"/>
    <cellStyle name="常规 34 2" xfId="808"/>
    <cellStyle name="常规 29 2 2" xfId="809"/>
    <cellStyle name="常规 34 2 2" xfId="810"/>
    <cellStyle name="常规 29 2 2 2" xfId="811"/>
    <cellStyle name="常规 34 2 2 2" xfId="812"/>
    <cellStyle name="常规 29 2 3" xfId="813"/>
    <cellStyle name="常规 34 2 3" xfId="814"/>
    <cellStyle name="常规 29 3" xfId="815"/>
    <cellStyle name="常规 34 3" xfId="816"/>
    <cellStyle name="常规 29 4" xfId="817"/>
    <cellStyle name="常规 34 4" xfId="818"/>
    <cellStyle name="常规 3" xfId="819"/>
    <cellStyle name="常规 3 10" xfId="820"/>
    <cellStyle name="常规 3 12" xfId="821"/>
    <cellStyle name="常规 3 2" xfId="822"/>
    <cellStyle name="常规 3 2 2" xfId="823"/>
    <cellStyle name="常规 3 2 2 2" xfId="824"/>
    <cellStyle name="常规 3 2 2 2 2" xfId="825"/>
    <cellStyle name="常规 3 2 2 3" xfId="826"/>
    <cellStyle name="常规 3 2 2 3 2" xfId="827"/>
    <cellStyle name="常规 3 2 2 4" xfId="828"/>
    <cellStyle name="常规 3 2 3" xfId="829"/>
    <cellStyle name="常规 3 2 3 2" xfId="830"/>
    <cellStyle name="常规 3 2 3 2 2" xfId="831"/>
    <cellStyle name="常规 3 2 3 3" xfId="832"/>
    <cellStyle name="常规 3 2 4" xfId="833"/>
    <cellStyle name="常规 3 2 4 2" xfId="834"/>
    <cellStyle name="常规 3 3" xfId="835"/>
    <cellStyle name="常规 3 3 2" xfId="836"/>
    <cellStyle name="常规 3 3 2 2" xfId="837"/>
    <cellStyle name="常规 3 3 3" xfId="838"/>
    <cellStyle name="烹拳 [0]_97MBO" xfId="839"/>
    <cellStyle name="常规 3 3 3 2" xfId="840"/>
    <cellStyle name="常规 3 3 4" xfId="841"/>
    <cellStyle name="常规 3 3 4 2" xfId="842"/>
    <cellStyle name="常规 3 4" xfId="843"/>
    <cellStyle name="常规 3 4 2" xfId="844"/>
    <cellStyle name="常规 3 4 2 2" xfId="845"/>
    <cellStyle name="常规 3 5" xfId="846"/>
    <cellStyle name="常规 3 5 2" xfId="847"/>
    <cellStyle name="常规 3 5 3" xfId="848"/>
    <cellStyle name="常规 3 6" xfId="849"/>
    <cellStyle name="常规 3 6 2" xfId="850"/>
    <cellStyle name="常规 3 7" xfId="851"/>
    <cellStyle name="常规 3 7 2" xfId="852"/>
    <cellStyle name="常规 3 8" xfId="853"/>
    <cellStyle name="强调文字颜色 2 3 3 2" xfId="854"/>
    <cellStyle name="常规 3 8 2" xfId="855"/>
    <cellStyle name="常规 3 8 2 2" xfId="856"/>
    <cellStyle name="常规 3 8 2 2 2" xfId="857"/>
    <cellStyle name="常规 3 8 2 2 2 2" xfId="858"/>
    <cellStyle name="常规 3 8 2 2 3" xfId="859"/>
    <cellStyle name="常规 48 2 2 2" xfId="860"/>
    <cellStyle name="常规 3 8 2 3" xfId="861"/>
    <cellStyle name="常规 3 8 3" xfId="862"/>
    <cellStyle name="常规 3 8 3 2" xfId="863"/>
    <cellStyle name="常规 3 8 3 2 2" xfId="864"/>
    <cellStyle name="常规 3 8 3 3" xfId="865"/>
    <cellStyle name="常规 3 8 4" xfId="866"/>
    <cellStyle name="常规 3 9" xfId="867"/>
    <cellStyle name="常规 3 9 2" xfId="868"/>
    <cellStyle name="常规 3 9 2 2" xfId="869"/>
    <cellStyle name="常规 3 9 2 2 2" xfId="870"/>
    <cellStyle name="常规 3 9 2 3" xfId="871"/>
    <cellStyle name="常规 33 4" xfId="872"/>
    <cellStyle name="常规 35 2 2" xfId="873"/>
    <cellStyle name="常规 40 2 2" xfId="874"/>
    <cellStyle name="常规 35 2 2 2" xfId="875"/>
    <cellStyle name="常规 40 2 2 2" xfId="876"/>
    <cellStyle name="常规 35 2 3" xfId="877"/>
    <cellStyle name="常规 40 2 3" xfId="878"/>
    <cellStyle name="常规 35 3" xfId="879"/>
    <cellStyle name="常规 40 3" xfId="880"/>
    <cellStyle name="常规 36 2 2" xfId="881"/>
    <cellStyle name="常规 41 2 2" xfId="882"/>
    <cellStyle name="常规 36 3" xfId="883"/>
    <cellStyle name="常规 41 3" xfId="884"/>
    <cellStyle name="常规 37 2" xfId="885"/>
    <cellStyle name="常规 42 2" xfId="886"/>
    <cellStyle name="常规 37 2 2" xfId="887"/>
    <cellStyle name="常规 42 2 2" xfId="888"/>
    <cellStyle name="常规 37 2 2 2" xfId="889"/>
    <cellStyle name="常规 42 2 2 2" xfId="890"/>
    <cellStyle name="常规 37 2 3" xfId="891"/>
    <cellStyle name="常规 42 2 3" xfId="892"/>
    <cellStyle name="常规 37 3" xfId="893"/>
    <cellStyle name="常规 42 3" xfId="894"/>
    <cellStyle name="常规 38" xfId="895"/>
    <cellStyle name="常规 43" xfId="896"/>
    <cellStyle name="常规 38 2" xfId="897"/>
    <cellStyle name="常规 43 2" xfId="898"/>
    <cellStyle name="常规 38 2 2" xfId="899"/>
    <cellStyle name="常规 43 2 2" xfId="900"/>
    <cellStyle name="常规 38 2 2 2" xfId="901"/>
    <cellStyle name="常规 38 2 3" xfId="902"/>
    <cellStyle name="常规 38 3" xfId="903"/>
    <cellStyle name="常规 43 3" xfId="904"/>
    <cellStyle name="常规 39 2" xfId="905"/>
    <cellStyle name="常规 44 2" xfId="906"/>
    <cellStyle name="常规 39 2 2" xfId="907"/>
    <cellStyle name="常规 44 2 2" xfId="908"/>
    <cellStyle name="常规 39 3" xfId="909"/>
    <cellStyle name="常规 44 3" xfId="910"/>
    <cellStyle name="常规 4" xfId="911"/>
    <cellStyle name="常规 4 10" xfId="912"/>
    <cellStyle name="常规 4 10 2" xfId="913"/>
    <cellStyle name="常规 4 10 2 2" xfId="914"/>
    <cellStyle name="常规 4 10 2 2 2" xfId="915"/>
    <cellStyle name="常规 4 10 2 3" xfId="916"/>
    <cellStyle name="常规 4 10 3" xfId="917"/>
    <cellStyle name="常规 4 2" xfId="918"/>
    <cellStyle name="常规 4 2 2" xfId="919"/>
    <cellStyle name="常规 4 4" xfId="920"/>
    <cellStyle name="常规 4 2 2 2" xfId="921"/>
    <cellStyle name="常规 4 4 2" xfId="922"/>
    <cellStyle name="常规 6 4" xfId="923"/>
    <cellStyle name="常规 4 2 3" xfId="924"/>
    <cellStyle name="常规 4 5" xfId="925"/>
    <cellStyle name="常规 4 2 3 2" xfId="926"/>
    <cellStyle name="常规 7 4" xfId="927"/>
    <cellStyle name="常规 4 2 4" xfId="928"/>
    <cellStyle name="常规 4 6" xfId="929"/>
    <cellStyle name="常规 4 2 4 2" xfId="930"/>
    <cellStyle name="常规 8 4" xfId="931"/>
    <cellStyle name="常规 4 2 5" xfId="932"/>
    <cellStyle name="常规 4 3" xfId="933"/>
    <cellStyle name="常规 4 3 2" xfId="934"/>
    <cellStyle name="常规 5 4" xfId="935"/>
    <cellStyle name="常规 4 3 2 2" xfId="936"/>
    <cellStyle name="常规 5 4 2" xfId="937"/>
    <cellStyle name="常规 4 3 3" xfId="938"/>
    <cellStyle name="常规 5 5" xfId="939"/>
    <cellStyle name="常规 4 9" xfId="940"/>
    <cellStyle name="常规 4 9 2" xfId="941"/>
    <cellStyle name="常规 4 9 2 2" xfId="942"/>
    <cellStyle name="常规 4 9 2 2 2" xfId="943"/>
    <cellStyle name="常规 4 9 2 3" xfId="944"/>
    <cellStyle name="常规 4 9 3" xfId="945"/>
    <cellStyle name="常规 43 4" xfId="946"/>
    <cellStyle name="常规 44 2 2 2" xfId="947"/>
    <cellStyle name="常规 44 2 3" xfId="948"/>
    <cellStyle name="常规 45" xfId="949"/>
    <cellStyle name="常规 50" xfId="950"/>
    <cellStyle name="常规 45 2" xfId="951"/>
    <cellStyle name="常规 50 2" xfId="952"/>
    <cellStyle name="常规 45 2 2" xfId="953"/>
    <cellStyle name="常规 50 2 2" xfId="954"/>
    <cellStyle name="常规 45 3" xfId="955"/>
    <cellStyle name="常规 50 3" xfId="956"/>
    <cellStyle name="常规 45 4" xfId="957"/>
    <cellStyle name="常规 46" xfId="958"/>
    <cellStyle name="常规 51" xfId="959"/>
    <cellStyle name="常规 46 2" xfId="960"/>
    <cellStyle name="常规 51 2" xfId="961"/>
    <cellStyle name="常规 46 2 2" xfId="962"/>
    <cellStyle name="常规 46 3" xfId="963"/>
    <cellStyle name="常规 46 4" xfId="964"/>
    <cellStyle name="常规 47" xfId="965"/>
    <cellStyle name="常规 52" xfId="966"/>
    <cellStyle name="常规 47 2" xfId="967"/>
    <cellStyle name="常规 52 2" xfId="968"/>
    <cellStyle name="常规 47 2 2" xfId="969"/>
    <cellStyle name="常规 52 2 2" xfId="970"/>
    <cellStyle name="常规 47 3" xfId="971"/>
    <cellStyle name="常规 52 3" xfId="972"/>
    <cellStyle name="常规 48" xfId="973"/>
    <cellStyle name="常规 53" xfId="974"/>
    <cellStyle name="常规 48 2" xfId="975"/>
    <cellStyle name="常规 53 2" xfId="976"/>
    <cellStyle name="常规 48 2 2" xfId="977"/>
    <cellStyle name="常规 48 2 3" xfId="978"/>
    <cellStyle name="常规 48 3" xfId="979"/>
    <cellStyle name="常规 49" xfId="980"/>
    <cellStyle name="常规 54" xfId="981"/>
    <cellStyle name="常规 49 2" xfId="982"/>
    <cellStyle name="常规 54 2" xfId="983"/>
    <cellStyle name="常规 5" xfId="984"/>
    <cellStyle name="常规 5 2" xfId="985"/>
    <cellStyle name="常规 5 2 2" xfId="986"/>
    <cellStyle name="常规 5 2 2 2" xfId="987"/>
    <cellStyle name="常规 5 2 3" xfId="988"/>
    <cellStyle name="常规 5 2 3 2" xfId="989"/>
    <cellStyle name="常规 5 2 4" xfId="990"/>
    <cellStyle name="常规 5 3" xfId="991"/>
    <cellStyle name="常规 5 3 2" xfId="992"/>
    <cellStyle name="常规 5 3 2 2" xfId="993"/>
    <cellStyle name="常规 5 3 3" xfId="994"/>
    <cellStyle name="常规 5 5 2" xfId="995"/>
    <cellStyle name="常规 5 7" xfId="996"/>
    <cellStyle name="常规 5 8" xfId="997"/>
    <cellStyle name="常规 5 8 2" xfId="998"/>
    <cellStyle name="常规 5 8 2 2" xfId="999"/>
    <cellStyle name="常规 5 8 2 2 2" xfId="1000"/>
    <cellStyle name="常规 5 8 2 3" xfId="1001"/>
    <cellStyle name="常规 5 8 3" xfId="1002"/>
    <cellStyle name="常规 50 2 2 2" xfId="1003"/>
    <cellStyle name="常规 50 2 3" xfId="1004"/>
    <cellStyle name="常规 52 2 2 2" xfId="1005"/>
    <cellStyle name="常规 55" xfId="1006"/>
    <cellStyle name="常规 60" xfId="1007"/>
    <cellStyle name="常规 55 2" xfId="1008"/>
    <cellStyle name="常规 60 2" xfId="1009"/>
    <cellStyle name="常规 55 2 2" xfId="1010"/>
    <cellStyle name="常规 60 2 2" xfId="1011"/>
    <cellStyle name="常规 55 2 2 2" xfId="1012"/>
    <cellStyle name="常规 60 2 2 2" xfId="1013"/>
    <cellStyle name="常规 55 2 3" xfId="1014"/>
    <cellStyle name="常规 60 2 3" xfId="1015"/>
    <cellStyle name="常规 55 3" xfId="1016"/>
    <cellStyle name="常规 60 3" xfId="1017"/>
    <cellStyle name="常规 56" xfId="1018"/>
    <cellStyle name="常规 61" xfId="1019"/>
    <cellStyle name="常规 56 2" xfId="1020"/>
    <cellStyle name="常规 57 2" xfId="1021"/>
    <cellStyle name="常规 62 2" xfId="1022"/>
    <cellStyle name="常规 57 2 2" xfId="1023"/>
    <cellStyle name="常规 62 2 2" xfId="1024"/>
    <cellStyle name="常规 57 2 2 2" xfId="1025"/>
    <cellStyle name="常规 62 2 2 2" xfId="1026"/>
    <cellStyle name="常规 57 2 3" xfId="1027"/>
    <cellStyle name="常规 62 2 3" xfId="1028"/>
    <cellStyle name="常规 57 3" xfId="1029"/>
    <cellStyle name="常规 62 3" xfId="1030"/>
    <cellStyle name="常规 58" xfId="1031"/>
    <cellStyle name="常规 63" xfId="1032"/>
    <cellStyle name="常规 58 2" xfId="1033"/>
    <cellStyle name="常规 58 2 2" xfId="1034"/>
    <cellStyle name="常规 58 2 2 2" xfId="1035"/>
    <cellStyle name="常规 58 2 3" xfId="1036"/>
    <cellStyle name="常规 58 3" xfId="1037"/>
    <cellStyle name="常规 59" xfId="1038"/>
    <cellStyle name="常规 64" xfId="1039"/>
    <cellStyle name="常规 59 2" xfId="1040"/>
    <cellStyle name="常规 6" xfId="1041"/>
    <cellStyle name="常规 6 2" xfId="1042"/>
    <cellStyle name="常规 6 2 2" xfId="1043"/>
    <cellStyle name="常规 6 2 2 2" xfId="1044"/>
    <cellStyle name="常规 6 2 3" xfId="1045"/>
    <cellStyle name="常规 6 3" xfId="1046"/>
    <cellStyle name="常规 6 3 2" xfId="1047"/>
    <cellStyle name="常规 6 4 2" xfId="1048"/>
    <cellStyle name="常规 6 5 2" xfId="1049"/>
    <cellStyle name="警告文本 2" xfId="1050"/>
    <cellStyle name="常规 6 6" xfId="1051"/>
    <cellStyle name="常规 6 7" xfId="1052"/>
    <cellStyle name="常规 6 8" xfId="1053"/>
    <cellStyle name="常规 6 8 2" xfId="1054"/>
    <cellStyle name="常规 6 8 2 2" xfId="1055"/>
    <cellStyle name="常规 6 8 2 2 2" xfId="1056"/>
    <cellStyle name="常规 6 8 2 3" xfId="1057"/>
    <cellStyle name="常规 6 8 3" xfId="1058"/>
    <cellStyle name="常规 65" xfId="1059"/>
    <cellStyle name="常规 70" xfId="1060"/>
    <cellStyle name="常规 65 2" xfId="1061"/>
    <cellStyle name="常规 65 2 2" xfId="1062"/>
    <cellStyle name="常规 65 2 2 2" xfId="1063"/>
    <cellStyle name="常规 65 2 3" xfId="1064"/>
    <cellStyle name="常规 65 3" xfId="1065"/>
    <cellStyle name="常规 67" xfId="1066"/>
    <cellStyle name="常规 72" xfId="1067"/>
    <cellStyle name="常规 68" xfId="1068"/>
    <cellStyle name="常规 73" xfId="1069"/>
    <cellStyle name="常规 68 2 2" xfId="1070"/>
    <cellStyle name="常规 73 2 2" xfId="1071"/>
    <cellStyle name="常规 68 2 2 2" xfId="1072"/>
    <cellStyle name="常规 73 2 2 2" xfId="1073"/>
    <cellStyle name="常规 68 2 3" xfId="1074"/>
    <cellStyle name="常规 73 2 3" xfId="1075"/>
    <cellStyle name="常规 68 3" xfId="1076"/>
    <cellStyle name="常规 73 3" xfId="1077"/>
    <cellStyle name="常规 69" xfId="1078"/>
    <cellStyle name="常规 74" xfId="1079"/>
    <cellStyle name="常规 7" xfId="1080"/>
    <cellStyle name="常规 7 11" xfId="1081"/>
    <cellStyle name="常规 7 13" xfId="1082"/>
    <cellStyle name="常规 7 2" xfId="1083"/>
    <cellStyle name="常规 7 2 2" xfId="1084"/>
    <cellStyle name="常规 7 2 2 2" xfId="1085"/>
    <cellStyle name="常规 7 2 3" xfId="1086"/>
    <cellStyle name="常规 7 2 3 2" xfId="1087"/>
    <cellStyle name="常规 7 2 4" xfId="1088"/>
    <cellStyle name="常规 7 3" xfId="1089"/>
    <cellStyle name="常规 7 3 2" xfId="1090"/>
    <cellStyle name="常规 7 3 2 2" xfId="1091"/>
    <cellStyle name="常规 7 3 2 2 2" xfId="1092"/>
    <cellStyle name="常规 7 3 3" xfId="1093"/>
    <cellStyle name="常规 7 4 2" xfId="1094"/>
    <cellStyle name="常规 7 5" xfId="1095"/>
    <cellStyle name="常规 7 6" xfId="1096"/>
    <cellStyle name="常规 71 2" xfId="1097"/>
    <cellStyle name="常规 71 2 2" xfId="1098"/>
    <cellStyle name="常规 71 2 2 2" xfId="1099"/>
    <cellStyle name="常规 71 2 3" xfId="1100"/>
    <cellStyle name="常规 71 3" xfId="1101"/>
    <cellStyle name="样式 1" xfId="1102"/>
    <cellStyle name="常规 75 2" xfId="1103"/>
    <cellStyle name="常规 75 2 2" xfId="1104"/>
    <cellStyle name="常规 75 2 3" xfId="1105"/>
    <cellStyle name="常规 75 3" xfId="1106"/>
    <cellStyle name="常规 76" xfId="1107"/>
    <cellStyle name="常规 76 2" xfId="1108"/>
    <cellStyle name="常规 76 2 2" xfId="1109"/>
    <cellStyle name="常规 76 2 2 2" xfId="1110"/>
    <cellStyle name="常规 76 2 3" xfId="1111"/>
    <cellStyle name="常规 76 3" xfId="1112"/>
    <cellStyle name="常规 78" xfId="1113"/>
    <cellStyle name="常规 78 2" xfId="1114"/>
    <cellStyle name="常规 78 2 2" xfId="1115"/>
    <cellStyle name="常规 78 2 2 2" xfId="1116"/>
    <cellStyle name="常规 78 2 3" xfId="1117"/>
    <cellStyle name="常规 78 3" xfId="1118"/>
    <cellStyle name="常规 8" xfId="1119"/>
    <cellStyle name="常规 8 2" xfId="1120"/>
    <cellStyle name="常规 8 2 3" xfId="1121"/>
    <cellStyle name="常规 8 2 3 2" xfId="1122"/>
    <cellStyle name="常规 8 3" xfId="1123"/>
    <cellStyle name="常规 8 3 2" xfId="1124"/>
    <cellStyle name="常规 8 3 2 2" xfId="1125"/>
    <cellStyle name="计算 3 4" xfId="1126"/>
    <cellStyle name="常规 8 3 2 2 2" xfId="1127"/>
    <cellStyle name="常规 8 3 2 3" xfId="1128"/>
    <cellStyle name="常规 8 3 3" xfId="1129"/>
    <cellStyle name="常规 8 3 3 2" xfId="1130"/>
    <cellStyle name="常规 8 3 4" xfId="1131"/>
    <cellStyle name="常规 8 4 2" xfId="1132"/>
    <cellStyle name="常规 8 5" xfId="1133"/>
    <cellStyle name="常规 8 6" xfId="1134"/>
    <cellStyle name="常规 9" xfId="1135"/>
    <cellStyle name="常规 9 4" xfId="1136"/>
    <cellStyle name="常规 9 5" xfId="1137"/>
    <cellStyle name="常规_Sheet1 10" xfId="1138"/>
    <cellStyle name="常规_考调教师准考证打印" xfId="1139"/>
    <cellStyle name="好 2" xfId="1140"/>
    <cellStyle name="好 2 2" xfId="1141"/>
    <cellStyle name="好 2 2 2" xfId="1142"/>
    <cellStyle name="好 3" xfId="1143"/>
    <cellStyle name="好 3 2" xfId="1144"/>
    <cellStyle name="好 3 2 2" xfId="1145"/>
    <cellStyle name="好_Sheet1" xfId="1146"/>
    <cellStyle name="强调文字颜色 5 3 3 2" xfId="1147"/>
    <cellStyle name="好_Sheet1 2" xfId="1148"/>
    <cellStyle name="汇总 2" xfId="1149"/>
    <cellStyle name="汇总 2 2" xfId="1150"/>
    <cellStyle name="汇总 2 2 2" xfId="1151"/>
    <cellStyle name="汇总 2 3" xfId="1152"/>
    <cellStyle name="汇总 3" xfId="1153"/>
    <cellStyle name="汇总 3 2" xfId="1154"/>
    <cellStyle name="汇总 3 2 2" xfId="1155"/>
    <cellStyle name="汇总 3 3" xfId="1156"/>
    <cellStyle name="汇总 3 4" xfId="1157"/>
    <cellStyle name="计算 2" xfId="1158"/>
    <cellStyle name="计算 2 2" xfId="1159"/>
    <cellStyle name="计算 2 2 2" xfId="1160"/>
    <cellStyle name="计算 2 3" xfId="1161"/>
    <cellStyle name="计算 3" xfId="1162"/>
    <cellStyle name="计算 3 2" xfId="1163"/>
    <cellStyle name="计算 3 2 2" xfId="1164"/>
    <cellStyle name="计算 3 3" xfId="1165"/>
    <cellStyle name="计算 3 3 2" xfId="1166"/>
    <cellStyle name="检查单元格 2" xfId="1167"/>
    <cellStyle name="检查单元格 2 2" xfId="1168"/>
    <cellStyle name="检查单元格 2 3" xfId="1169"/>
    <cellStyle name="检查单元格 3" xfId="1170"/>
    <cellStyle name="检查单元格 3 2" xfId="1171"/>
    <cellStyle name="检查单元格 3 3" xfId="1172"/>
    <cellStyle name="检查单元格 3 3 2" xfId="1173"/>
    <cellStyle name="检查单元格 3 4" xfId="1174"/>
    <cellStyle name="解释性文本 2" xfId="1175"/>
    <cellStyle name="解释性文本 2 2" xfId="1176"/>
    <cellStyle name="解释性文本 2 2 2" xfId="1177"/>
    <cellStyle name="解释性文本 2 3" xfId="1178"/>
    <cellStyle name="解释性文本 3" xfId="1179"/>
    <cellStyle name="解释性文本 3 2" xfId="1180"/>
    <cellStyle name="解释性文本 3 2 2" xfId="1181"/>
    <cellStyle name="解释性文本 3 3" xfId="1182"/>
    <cellStyle name="解释性文本 3 3 2" xfId="1183"/>
    <cellStyle name="解释性文本 3 4" xfId="1184"/>
    <cellStyle name="警告文本 3" xfId="1185"/>
    <cellStyle name="警告文本 3 2" xfId="1186"/>
    <cellStyle name="警告文本 3 2 2" xfId="1187"/>
    <cellStyle name="警告文本 3 3" xfId="1188"/>
    <cellStyle name="警告文本 3 4" xfId="1189"/>
    <cellStyle name="链接单元格 2" xfId="1190"/>
    <cellStyle name="链接单元格 2 2" xfId="1191"/>
    <cellStyle name="链接单元格 2 2 2" xfId="1192"/>
    <cellStyle name="链接单元格 2 3" xfId="1193"/>
    <cellStyle name="链接单元格 3" xfId="1194"/>
    <cellStyle name="链接单元格 3 2" xfId="1195"/>
    <cellStyle name="链接单元格 3 3" xfId="1196"/>
    <cellStyle name="链接单元格 3 3 2" xfId="1197"/>
    <cellStyle name="链接单元格 3 4" xfId="1198"/>
    <cellStyle name="霓付_97MBO" xfId="1199"/>
    <cellStyle name="适中 2 3" xfId="1200"/>
    <cellStyle name="烹拳_97MBO" xfId="1201"/>
    <cellStyle name="普通_ 白土" xfId="1202"/>
    <cellStyle name="千分位[0]_ 白土" xfId="1203"/>
    <cellStyle name="千分位_ 白土" xfId="1204"/>
    <cellStyle name="千位[0]_laroux" xfId="1205"/>
    <cellStyle name="千位_laroux" xfId="1206"/>
    <cellStyle name="钎霖_laroux" xfId="1207"/>
    <cellStyle name="强调文字颜色 1 2" xfId="1208"/>
    <cellStyle name="强调文字颜色 1 2 2" xfId="1209"/>
    <cellStyle name="强调文字颜色 1 2 2 2" xfId="1210"/>
    <cellStyle name="强调文字颜色 1 2 3" xfId="1211"/>
    <cellStyle name="强调文字颜色 1 3" xfId="1212"/>
    <cellStyle name="强调文字颜色 1 3 2" xfId="1213"/>
    <cellStyle name="强调文字颜色 1 3 2 2" xfId="1214"/>
    <cellStyle name="强调文字颜色 1 3 3" xfId="1215"/>
    <cellStyle name="强调文字颜色 1 3 3 2" xfId="1216"/>
    <cellStyle name="强调文字颜色 2 2" xfId="1217"/>
    <cellStyle name="强调文字颜色 2 2 2" xfId="1218"/>
    <cellStyle name="强调文字颜色 2 2 3" xfId="1219"/>
    <cellStyle name="强调文字颜色 2 3" xfId="1220"/>
    <cellStyle name="强调文字颜色 2 3 3" xfId="1221"/>
    <cellStyle name="强调文字颜色 3 2" xfId="1222"/>
    <cellStyle name="强调文字颜色 3 2 2" xfId="1223"/>
    <cellStyle name="强调文字颜色 3 2 2 2" xfId="1224"/>
    <cellStyle name="强调文字颜色 3 2 3" xfId="1225"/>
    <cellStyle name="强调文字颜色 3 3 2" xfId="1226"/>
    <cellStyle name="强调文字颜色 3 3 3 2" xfId="1227"/>
    <cellStyle name="强调文字颜色 3 3 4" xfId="1228"/>
    <cellStyle name="强调文字颜色 4 2" xfId="1229"/>
    <cellStyle name="强调文字颜色 4 2 2" xfId="1230"/>
    <cellStyle name="强调文字颜色 4 2 2 2" xfId="1231"/>
    <cellStyle name="强调文字颜色 4 2 3" xfId="1232"/>
    <cellStyle name="强调文字颜色 4 3 3 2" xfId="1233"/>
    <cellStyle name="强调文字颜色 4 3 4" xfId="1234"/>
    <cellStyle name="强调文字颜色 5 2" xfId="1235"/>
    <cellStyle name="强调文字颜色 5 2 2" xfId="1236"/>
    <cellStyle name="强调文字颜色 5 2 2 2" xfId="1237"/>
    <cellStyle name="强调文字颜色 5 2 3" xfId="1238"/>
    <cellStyle name="强调文字颜色 5 3" xfId="1239"/>
    <cellStyle name="强调文字颜色 5 3 2" xfId="1240"/>
    <cellStyle name="强调文字颜色 5 3 2 2" xfId="1241"/>
    <cellStyle name="强调文字颜色 5 3 3" xfId="1242"/>
    <cellStyle name="强调文字颜色 5 3 4" xfId="1243"/>
    <cellStyle name="强调文字颜色 6 2" xfId="1244"/>
    <cellStyle name="强调文字颜色 6 2 2" xfId="1245"/>
    <cellStyle name="强调文字颜色 6 2 2 2" xfId="1246"/>
    <cellStyle name="强调文字颜色 6 2 3" xfId="1247"/>
    <cellStyle name="强调文字颜色 6 3" xfId="1248"/>
    <cellStyle name="强调文字颜色 6 3 2" xfId="1249"/>
    <cellStyle name="强调文字颜色 6 3 2 2" xfId="1250"/>
    <cellStyle name="强调文字颜色 6 3 3" xfId="1251"/>
    <cellStyle name="强调文字颜色 6 3 3 2" xfId="1252"/>
    <cellStyle name="强调文字颜色 6 3 4" xfId="1253"/>
    <cellStyle name="适中 2" xfId="1254"/>
    <cellStyle name="适中 2 2" xfId="1255"/>
    <cellStyle name="适中 2 2 2" xfId="1256"/>
    <cellStyle name="适中 2 3 2" xfId="1257"/>
    <cellStyle name="输出 2" xfId="1258"/>
    <cellStyle name="输出 2 2" xfId="1259"/>
    <cellStyle name="输出 2 2 2" xfId="1260"/>
    <cellStyle name="输出 2 3" xfId="1261"/>
    <cellStyle name="输出 2 3 2" xfId="1262"/>
    <cellStyle name="输出 2 4" xfId="1263"/>
    <cellStyle name="输出 3" xfId="1264"/>
    <cellStyle name="输出 3 2" xfId="1265"/>
    <cellStyle name="输入 2 2" xfId="1266"/>
    <cellStyle name="输入 2 2 2" xfId="1267"/>
    <cellStyle name="输入 2 3" xfId="1268"/>
    <cellStyle name="输入 2 3 2" xfId="1269"/>
    <cellStyle name="输入 2 4" xfId="1270"/>
    <cellStyle name="输入 3 2" xfId="1271"/>
    <cellStyle name="注释 2 2 2" xfId="1272"/>
    <cellStyle name="注释 2 3" xfId="1273"/>
    <cellStyle name="注释 2 4" xfId="1274"/>
    <cellStyle name="注释 3 2 2" xfId="1275"/>
    <cellStyle name="注释 3 3" xfId="1276"/>
    <cellStyle name="注释 3 4" xfId="1277"/>
    <cellStyle name="콤마 [0]_BOILER-CO1" xfId="1278"/>
    <cellStyle name="콤마_BOILER-CO1" xfId="1279"/>
    <cellStyle name="통화 [0]_BOILER-CO1" xfId="1280"/>
    <cellStyle name="통화_BOILER-CO1" xfId="1281"/>
    <cellStyle name="표준_0N-HANDLING " xfId="12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7.375" style="0" customWidth="1"/>
    <col min="2" max="2" width="9.50390625" style="0" customWidth="1"/>
    <col min="3" max="3" width="7.50390625" style="0" customWidth="1"/>
    <col min="4" max="4" width="11.875" style="0" customWidth="1"/>
    <col min="5" max="5" width="10.375" style="0" customWidth="1"/>
    <col min="6" max="6" width="11.375" style="0" customWidth="1"/>
    <col min="7" max="7" width="10.00390625" style="0" customWidth="1"/>
    <col min="8" max="8" width="15.875" style="1" customWidth="1"/>
    <col min="9" max="9" width="9.125" style="1" customWidth="1"/>
    <col min="10" max="10" width="11.625" style="1" customWidth="1"/>
    <col min="11" max="12" width="11.625" style="8" customWidth="1"/>
    <col min="13" max="13" width="7.875" style="1" customWidth="1"/>
    <col min="14" max="14" width="11.625" style="0" customWidth="1"/>
  </cols>
  <sheetData>
    <row r="1" spans="1:14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1"/>
      <c r="L1" s="11"/>
      <c r="M1" s="9"/>
      <c r="N1" s="9"/>
    </row>
    <row r="2" spans="1:14" ht="56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2" t="s">
        <v>11</v>
      </c>
      <c r="L2" s="12" t="s">
        <v>12</v>
      </c>
      <c r="M2" s="3" t="s">
        <v>13</v>
      </c>
      <c r="N2" s="3" t="s">
        <v>14</v>
      </c>
    </row>
    <row r="3" spans="1:14" ht="18.75">
      <c r="A3" s="4" t="s">
        <v>15</v>
      </c>
      <c r="B3" s="4" t="s">
        <v>16</v>
      </c>
      <c r="C3" s="4" t="s">
        <v>17</v>
      </c>
      <c r="D3" s="4">
        <v>202127008</v>
      </c>
      <c r="E3" s="10">
        <v>118.68</v>
      </c>
      <c r="F3" s="10">
        <f aca="true" t="shared" si="0" ref="F3:F24">E3/1.5*60%</f>
        <v>47.47</v>
      </c>
      <c r="G3" s="4" t="s">
        <v>18</v>
      </c>
      <c r="H3" s="4" t="s">
        <v>19</v>
      </c>
      <c r="I3" s="6">
        <v>3</v>
      </c>
      <c r="J3" s="13">
        <v>82.22</v>
      </c>
      <c r="K3" s="13">
        <f aca="true" t="shared" si="1" ref="K3:K22">J3*40%</f>
        <v>32.89</v>
      </c>
      <c r="L3" s="13">
        <f aca="true" t="shared" si="2" ref="L3:L22">F3+K3</f>
        <v>80.36</v>
      </c>
      <c r="M3" s="6">
        <v>1</v>
      </c>
      <c r="N3" s="7"/>
    </row>
    <row r="4" spans="1:14" ht="18.75">
      <c r="A4" s="4" t="s">
        <v>20</v>
      </c>
      <c r="B4" s="4" t="s">
        <v>21</v>
      </c>
      <c r="C4" s="4" t="s">
        <v>17</v>
      </c>
      <c r="D4" s="4">
        <v>202127014</v>
      </c>
      <c r="E4" s="10">
        <v>109.21</v>
      </c>
      <c r="F4" s="10">
        <f t="shared" si="0"/>
        <v>43.68</v>
      </c>
      <c r="G4" s="4" t="s">
        <v>22</v>
      </c>
      <c r="H4" s="4" t="s">
        <v>19</v>
      </c>
      <c r="I4" s="6">
        <v>5</v>
      </c>
      <c r="J4" s="13">
        <v>83.74</v>
      </c>
      <c r="K4" s="13">
        <f t="shared" si="1"/>
        <v>33.5</v>
      </c>
      <c r="L4" s="13">
        <f t="shared" si="2"/>
        <v>77.18</v>
      </c>
      <c r="M4" s="6">
        <v>2</v>
      </c>
      <c r="N4" s="7"/>
    </row>
    <row r="5" spans="1:14" ht="18.75">
      <c r="A5" s="4" t="s">
        <v>23</v>
      </c>
      <c r="B5" s="4" t="s">
        <v>24</v>
      </c>
      <c r="C5" s="4" t="s">
        <v>17</v>
      </c>
      <c r="D5" s="4">
        <v>202127005</v>
      </c>
      <c r="E5" s="10">
        <v>118.01</v>
      </c>
      <c r="F5" s="10">
        <f t="shared" si="0"/>
        <v>47.2</v>
      </c>
      <c r="G5" s="4" t="s">
        <v>25</v>
      </c>
      <c r="H5" s="4" t="s">
        <v>19</v>
      </c>
      <c r="I5" s="6">
        <v>13</v>
      </c>
      <c r="J5" s="13">
        <v>73.54</v>
      </c>
      <c r="K5" s="13">
        <f t="shared" si="1"/>
        <v>29.42</v>
      </c>
      <c r="L5" s="13">
        <f t="shared" si="2"/>
        <v>76.62</v>
      </c>
      <c r="M5" s="6">
        <v>3</v>
      </c>
      <c r="N5" s="7"/>
    </row>
    <row r="6" spans="1:14" ht="18.75">
      <c r="A6" s="4" t="s">
        <v>26</v>
      </c>
      <c r="B6" s="4" t="s">
        <v>27</v>
      </c>
      <c r="C6" s="4" t="s">
        <v>17</v>
      </c>
      <c r="D6" s="4">
        <v>202127015</v>
      </c>
      <c r="E6" s="10">
        <v>114.09</v>
      </c>
      <c r="F6" s="10">
        <f t="shared" si="0"/>
        <v>45.64</v>
      </c>
      <c r="G6" s="4" t="s">
        <v>28</v>
      </c>
      <c r="H6" s="4" t="s">
        <v>19</v>
      </c>
      <c r="I6" s="6">
        <v>9</v>
      </c>
      <c r="J6" s="13">
        <v>76.52</v>
      </c>
      <c r="K6" s="13">
        <f t="shared" si="1"/>
        <v>30.61</v>
      </c>
      <c r="L6" s="13">
        <f t="shared" si="2"/>
        <v>76.25</v>
      </c>
      <c r="M6" s="6">
        <v>4</v>
      </c>
      <c r="N6" s="7"/>
    </row>
    <row r="7" spans="1:14" ht="18.75">
      <c r="A7" s="4" t="s">
        <v>29</v>
      </c>
      <c r="B7" s="4" t="s">
        <v>30</v>
      </c>
      <c r="C7" s="4" t="s">
        <v>17</v>
      </c>
      <c r="D7" s="4">
        <v>202127022</v>
      </c>
      <c r="E7" s="10">
        <v>110.64</v>
      </c>
      <c r="F7" s="10">
        <f t="shared" si="0"/>
        <v>44.26</v>
      </c>
      <c r="G7" s="4" t="s">
        <v>31</v>
      </c>
      <c r="H7" s="4" t="s">
        <v>19</v>
      </c>
      <c r="I7" s="6">
        <v>17</v>
      </c>
      <c r="J7" s="13">
        <v>78.46</v>
      </c>
      <c r="K7" s="13">
        <f t="shared" si="1"/>
        <v>31.38</v>
      </c>
      <c r="L7" s="13">
        <f t="shared" si="2"/>
        <v>75.64</v>
      </c>
      <c r="M7" s="6">
        <v>5</v>
      </c>
      <c r="N7" s="7"/>
    </row>
    <row r="8" spans="1:14" ht="18.75">
      <c r="A8" s="4" t="s">
        <v>32</v>
      </c>
      <c r="B8" s="4" t="s">
        <v>33</v>
      </c>
      <c r="C8" s="4" t="s">
        <v>17</v>
      </c>
      <c r="D8" s="4">
        <v>202127013</v>
      </c>
      <c r="E8" s="10">
        <v>104.9</v>
      </c>
      <c r="F8" s="10">
        <f t="shared" si="0"/>
        <v>41.96</v>
      </c>
      <c r="G8" s="4" t="s">
        <v>34</v>
      </c>
      <c r="H8" s="4" t="s">
        <v>19</v>
      </c>
      <c r="I8" s="6">
        <v>15</v>
      </c>
      <c r="J8" s="13">
        <v>80.88</v>
      </c>
      <c r="K8" s="13">
        <f t="shared" si="1"/>
        <v>32.35</v>
      </c>
      <c r="L8" s="13">
        <f t="shared" si="2"/>
        <v>74.31</v>
      </c>
      <c r="M8" s="6">
        <v>6</v>
      </c>
      <c r="N8" s="7"/>
    </row>
    <row r="9" spans="1:14" ht="18.75">
      <c r="A9" s="4" t="s">
        <v>35</v>
      </c>
      <c r="B9" s="4" t="s">
        <v>36</v>
      </c>
      <c r="C9" s="4" t="s">
        <v>17</v>
      </c>
      <c r="D9" s="4">
        <v>202127012</v>
      </c>
      <c r="E9" s="10">
        <v>105.01</v>
      </c>
      <c r="F9" s="10">
        <f t="shared" si="0"/>
        <v>42</v>
      </c>
      <c r="G9" s="4" t="s">
        <v>37</v>
      </c>
      <c r="H9" s="4" t="s">
        <v>19</v>
      </c>
      <c r="I9" s="6">
        <v>22</v>
      </c>
      <c r="J9" s="13">
        <v>80.3</v>
      </c>
      <c r="K9" s="13">
        <f t="shared" si="1"/>
        <v>32.12</v>
      </c>
      <c r="L9" s="13">
        <f t="shared" si="2"/>
        <v>74.12</v>
      </c>
      <c r="M9" s="6">
        <v>7</v>
      </c>
      <c r="N9" s="7"/>
    </row>
    <row r="10" spans="1:14" ht="18.75">
      <c r="A10" s="4" t="s">
        <v>38</v>
      </c>
      <c r="B10" s="4" t="s">
        <v>39</v>
      </c>
      <c r="C10" s="4" t="s">
        <v>17</v>
      </c>
      <c r="D10" s="4">
        <v>202127006</v>
      </c>
      <c r="E10" s="10">
        <v>107.46</v>
      </c>
      <c r="F10" s="10">
        <f t="shared" si="0"/>
        <v>42.98</v>
      </c>
      <c r="G10" s="4" t="s">
        <v>40</v>
      </c>
      <c r="H10" s="4" t="s">
        <v>19</v>
      </c>
      <c r="I10" s="6">
        <v>7</v>
      </c>
      <c r="J10" s="13">
        <v>74.82</v>
      </c>
      <c r="K10" s="13">
        <f t="shared" si="1"/>
        <v>29.93</v>
      </c>
      <c r="L10" s="13">
        <f t="shared" si="2"/>
        <v>72.91</v>
      </c>
      <c r="M10" s="6">
        <v>8</v>
      </c>
      <c r="N10" s="7"/>
    </row>
    <row r="11" spans="1:14" ht="18.75">
      <c r="A11" s="4" t="s">
        <v>41</v>
      </c>
      <c r="B11" s="4" t="s">
        <v>42</v>
      </c>
      <c r="C11" s="4" t="s">
        <v>17</v>
      </c>
      <c r="D11" s="4">
        <v>202127021</v>
      </c>
      <c r="E11" s="10">
        <v>99.89</v>
      </c>
      <c r="F11" s="10">
        <f t="shared" si="0"/>
        <v>39.96</v>
      </c>
      <c r="G11" s="4" t="s">
        <v>43</v>
      </c>
      <c r="H11" s="4" t="s">
        <v>19</v>
      </c>
      <c r="I11" s="6">
        <v>18</v>
      </c>
      <c r="J11" s="13">
        <v>82.04</v>
      </c>
      <c r="K11" s="13">
        <f t="shared" si="1"/>
        <v>32.82</v>
      </c>
      <c r="L11" s="13">
        <f t="shared" si="2"/>
        <v>72.78</v>
      </c>
      <c r="M11" s="6">
        <v>9</v>
      </c>
      <c r="N11" s="7"/>
    </row>
    <row r="12" spans="1:14" ht="18.75">
      <c r="A12" s="4" t="s">
        <v>44</v>
      </c>
      <c r="B12" s="4" t="s">
        <v>45</v>
      </c>
      <c r="C12" s="4" t="s">
        <v>17</v>
      </c>
      <c r="D12" s="4">
        <v>202127016</v>
      </c>
      <c r="E12" s="10">
        <v>102.94</v>
      </c>
      <c r="F12" s="10">
        <f t="shared" si="0"/>
        <v>41.18</v>
      </c>
      <c r="G12" s="4" t="s">
        <v>46</v>
      </c>
      <c r="H12" s="4" t="s">
        <v>19</v>
      </c>
      <c r="I12" s="6">
        <v>8</v>
      </c>
      <c r="J12" s="13">
        <v>77.86</v>
      </c>
      <c r="K12" s="13">
        <f t="shared" si="1"/>
        <v>31.14</v>
      </c>
      <c r="L12" s="13">
        <f t="shared" si="2"/>
        <v>72.32</v>
      </c>
      <c r="M12" s="6">
        <v>10</v>
      </c>
      <c r="N12" s="7"/>
    </row>
    <row r="13" spans="1:14" ht="18.75">
      <c r="A13" s="4" t="s">
        <v>47</v>
      </c>
      <c r="B13" s="4" t="s">
        <v>48</v>
      </c>
      <c r="C13" s="4" t="s">
        <v>17</v>
      </c>
      <c r="D13" s="4">
        <v>202127011</v>
      </c>
      <c r="E13" s="10">
        <v>99.55</v>
      </c>
      <c r="F13" s="10">
        <f t="shared" si="0"/>
        <v>39.82</v>
      </c>
      <c r="G13" s="4" t="s">
        <v>49</v>
      </c>
      <c r="H13" s="4" t="s">
        <v>19</v>
      </c>
      <c r="I13" s="6">
        <v>6</v>
      </c>
      <c r="J13" s="13">
        <v>74.96</v>
      </c>
      <c r="K13" s="13">
        <f t="shared" si="1"/>
        <v>29.98</v>
      </c>
      <c r="L13" s="13">
        <f t="shared" si="2"/>
        <v>69.8</v>
      </c>
      <c r="M13" s="6">
        <v>11</v>
      </c>
      <c r="N13" s="7"/>
    </row>
    <row r="14" spans="1:14" ht="18.75">
      <c r="A14" s="4" t="s">
        <v>50</v>
      </c>
      <c r="B14" s="4" t="s">
        <v>51</v>
      </c>
      <c r="C14" s="4" t="s">
        <v>17</v>
      </c>
      <c r="D14" s="4">
        <v>202127020</v>
      </c>
      <c r="E14" s="10">
        <v>95.83</v>
      </c>
      <c r="F14" s="10">
        <f t="shared" si="0"/>
        <v>38.33</v>
      </c>
      <c r="G14" s="4" t="s">
        <v>52</v>
      </c>
      <c r="H14" s="4" t="s">
        <v>19</v>
      </c>
      <c r="I14" s="6">
        <v>20</v>
      </c>
      <c r="J14" s="13">
        <v>73.72</v>
      </c>
      <c r="K14" s="13">
        <f t="shared" si="1"/>
        <v>29.49</v>
      </c>
      <c r="L14" s="13">
        <f t="shared" si="2"/>
        <v>67.82</v>
      </c>
      <c r="M14" s="6">
        <v>12</v>
      </c>
      <c r="N14" s="7"/>
    </row>
    <row r="15" spans="1:14" ht="18.75">
      <c r="A15" s="4" t="s">
        <v>53</v>
      </c>
      <c r="B15" s="4" t="s">
        <v>54</v>
      </c>
      <c r="C15" s="4" t="s">
        <v>17</v>
      </c>
      <c r="D15" s="4">
        <v>202127002</v>
      </c>
      <c r="E15" s="10">
        <v>92.69</v>
      </c>
      <c r="F15" s="10">
        <f t="shared" si="0"/>
        <v>37.08</v>
      </c>
      <c r="G15" s="4" t="s">
        <v>55</v>
      </c>
      <c r="H15" s="4" t="s">
        <v>19</v>
      </c>
      <c r="I15" s="6">
        <v>2</v>
      </c>
      <c r="J15" s="13">
        <v>74.5</v>
      </c>
      <c r="K15" s="13">
        <f t="shared" si="1"/>
        <v>29.8</v>
      </c>
      <c r="L15" s="13">
        <f t="shared" si="2"/>
        <v>66.88</v>
      </c>
      <c r="M15" s="6">
        <v>13</v>
      </c>
      <c r="N15" s="7"/>
    </row>
    <row r="16" spans="1:14" ht="18.75">
      <c r="A16" s="4" t="s">
        <v>56</v>
      </c>
      <c r="B16" s="4" t="s">
        <v>57</v>
      </c>
      <c r="C16" s="4" t="s">
        <v>17</v>
      </c>
      <c r="D16" s="4">
        <v>202127004</v>
      </c>
      <c r="E16" s="10">
        <v>84.09</v>
      </c>
      <c r="F16" s="10">
        <f t="shared" si="0"/>
        <v>33.64</v>
      </c>
      <c r="G16" s="4" t="s">
        <v>58</v>
      </c>
      <c r="H16" s="4" t="s">
        <v>19</v>
      </c>
      <c r="I16" s="6">
        <v>19</v>
      </c>
      <c r="J16" s="13">
        <v>80.56</v>
      </c>
      <c r="K16" s="13">
        <f t="shared" si="1"/>
        <v>32.22</v>
      </c>
      <c r="L16" s="13">
        <f t="shared" si="2"/>
        <v>65.86</v>
      </c>
      <c r="M16" s="6">
        <v>14</v>
      </c>
      <c r="N16" s="7"/>
    </row>
    <row r="17" spans="1:14" ht="18.75">
      <c r="A17" s="4" t="s">
        <v>59</v>
      </c>
      <c r="B17" s="4" t="s">
        <v>60</v>
      </c>
      <c r="C17" s="4" t="s">
        <v>17</v>
      </c>
      <c r="D17" s="4">
        <v>202127017</v>
      </c>
      <c r="E17" s="10">
        <v>84.67</v>
      </c>
      <c r="F17" s="10">
        <f t="shared" si="0"/>
        <v>33.87</v>
      </c>
      <c r="G17" s="4" t="s">
        <v>61</v>
      </c>
      <c r="H17" s="4" t="s">
        <v>19</v>
      </c>
      <c r="I17" s="14">
        <v>11</v>
      </c>
      <c r="J17" s="13">
        <v>77.74</v>
      </c>
      <c r="K17" s="13">
        <f t="shared" si="1"/>
        <v>31.1</v>
      </c>
      <c r="L17" s="13">
        <f t="shared" si="2"/>
        <v>64.97</v>
      </c>
      <c r="M17" s="6">
        <v>15</v>
      </c>
      <c r="N17" s="7"/>
    </row>
    <row r="18" spans="1:14" ht="18.75">
      <c r="A18" s="4" t="s">
        <v>62</v>
      </c>
      <c r="B18" s="4" t="s">
        <v>63</v>
      </c>
      <c r="C18" s="4" t="s">
        <v>17</v>
      </c>
      <c r="D18" s="4">
        <v>202127003</v>
      </c>
      <c r="E18" s="10">
        <v>85.68</v>
      </c>
      <c r="F18" s="10">
        <f t="shared" si="0"/>
        <v>34.27</v>
      </c>
      <c r="G18" s="4" t="s">
        <v>64</v>
      </c>
      <c r="H18" s="4" t="s">
        <v>19</v>
      </c>
      <c r="I18" s="14">
        <v>1</v>
      </c>
      <c r="J18" s="13">
        <v>75.66</v>
      </c>
      <c r="K18" s="13">
        <f t="shared" si="1"/>
        <v>30.26</v>
      </c>
      <c r="L18" s="13">
        <f t="shared" si="2"/>
        <v>64.53</v>
      </c>
      <c r="M18" s="6">
        <v>16</v>
      </c>
      <c r="N18" s="7"/>
    </row>
    <row r="19" spans="1:14" ht="18.75">
      <c r="A19" s="4" t="s">
        <v>65</v>
      </c>
      <c r="B19" s="4" t="s">
        <v>66</v>
      </c>
      <c r="C19" s="4" t="s">
        <v>17</v>
      </c>
      <c r="D19" s="4">
        <v>202127001</v>
      </c>
      <c r="E19" s="10">
        <v>83.78</v>
      </c>
      <c r="F19" s="10">
        <f t="shared" si="0"/>
        <v>33.51</v>
      </c>
      <c r="G19" s="4" t="s">
        <v>67</v>
      </c>
      <c r="H19" s="4" t="s">
        <v>19</v>
      </c>
      <c r="I19" s="6">
        <v>16</v>
      </c>
      <c r="J19" s="13">
        <v>74.52</v>
      </c>
      <c r="K19" s="13">
        <f t="shared" si="1"/>
        <v>29.81</v>
      </c>
      <c r="L19" s="13">
        <f t="shared" si="2"/>
        <v>63.32</v>
      </c>
      <c r="M19" s="6">
        <v>17</v>
      </c>
      <c r="N19" s="7"/>
    </row>
    <row r="20" spans="1:14" ht="18.75">
      <c r="A20" s="4" t="s">
        <v>68</v>
      </c>
      <c r="B20" s="4" t="s">
        <v>69</v>
      </c>
      <c r="C20" s="4" t="s">
        <v>17</v>
      </c>
      <c r="D20" s="4">
        <v>202127018</v>
      </c>
      <c r="E20" s="10">
        <v>82.08</v>
      </c>
      <c r="F20" s="10">
        <f t="shared" si="0"/>
        <v>32.83</v>
      </c>
      <c r="G20" s="4" t="s">
        <v>70</v>
      </c>
      <c r="H20" s="4" t="s">
        <v>19</v>
      </c>
      <c r="I20" s="14">
        <v>12</v>
      </c>
      <c r="J20" s="13">
        <v>72.6</v>
      </c>
      <c r="K20" s="13">
        <f t="shared" si="1"/>
        <v>29.04</v>
      </c>
      <c r="L20" s="13">
        <f t="shared" si="2"/>
        <v>61.87</v>
      </c>
      <c r="M20" s="6">
        <v>18</v>
      </c>
      <c r="N20" s="7"/>
    </row>
    <row r="21" spans="1:14" ht="18.75">
      <c r="A21" s="4" t="s">
        <v>71</v>
      </c>
      <c r="B21" s="4" t="s">
        <v>72</v>
      </c>
      <c r="C21" s="4" t="s">
        <v>17</v>
      </c>
      <c r="D21" s="4">
        <v>202127019</v>
      </c>
      <c r="E21" s="10">
        <v>79.53</v>
      </c>
      <c r="F21" s="10">
        <f t="shared" si="0"/>
        <v>31.81</v>
      </c>
      <c r="G21" s="4" t="s">
        <v>73</v>
      </c>
      <c r="H21" s="4" t="s">
        <v>19</v>
      </c>
      <c r="I21" s="14">
        <v>10</v>
      </c>
      <c r="J21" s="13">
        <v>72.48</v>
      </c>
      <c r="K21" s="13">
        <f t="shared" si="1"/>
        <v>28.99</v>
      </c>
      <c r="L21" s="13">
        <f t="shared" si="2"/>
        <v>60.8</v>
      </c>
      <c r="M21" s="6">
        <v>19</v>
      </c>
      <c r="N21" s="7"/>
    </row>
    <row r="22" spans="1:14" ht="18.75">
      <c r="A22" s="4" t="s">
        <v>74</v>
      </c>
      <c r="B22" s="4" t="s">
        <v>75</v>
      </c>
      <c r="C22" s="4" t="s">
        <v>17</v>
      </c>
      <c r="D22" s="4">
        <v>202127009</v>
      </c>
      <c r="E22" s="10">
        <v>77.33</v>
      </c>
      <c r="F22" s="10">
        <f t="shared" si="0"/>
        <v>30.93</v>
      </c>
      <c r="G22" s="4" t="s">
        <v>76</v>
      </c>
      <c r="H22" s="4" t="s">
        <v>19</v>
      </c>
      <c r="I22" s="6">
        <v>4</v>
      </c>
      <c r="J22" s="13">
        <v>72.84</v>
      </c>
      <c r="K22" s="13">
        <f t="shared" si="1"/>
        <v>29.14</v>
      </c>
      <c r="L22" s="13">
        <f t="shared" si="2"/>
        <v>60.07</v>
      </c>
      <c r="M22" s="6">
        <v>20</v>
      </c>
      <c r="N22" s="7"/>
    </row>
    <row r="23" spans="1:14" ht="18.75">
      <c r="A23" s="4" t="s">
        <v>77</v>
      </c>
      <c r="B23" s="4" t="s">
        <v>78</v>
      </c>
      <c r="C23" s="4" t="s">
        <v>17</v>
      </c>
      <c r="D23" s="4">
        <v>202127010</v>
      </c>
      <c r="E23" s="10">
        <v>85.93</v>
      </c>
      <c r="F23" s="10">
        <f t="shared" si="0"/>
        <v>34.37</v>
      </c>
      <c r="G23" s="4" t="s">
        <v>79</v>
      </c>
      <c r="H23" s="4" t="s">
        <v>19</v>
      </c>
      <c r="I23" s="6">
        <v>14</v>
      </c>
      <c r="J23" s="13" t="s">
        <v>80</v>
      </c>
      <c r="K23" s="13"/>
      <c r="L23" s="13"/>
      <c r="M23" s="15"/>
      <c r="N23" s="7"/>
    </row>
    <row r="24" spans="1:14" ht="18.75">
      <c r="A24" s="4" t="s">
        <v>81</v>
      </c>
      <c r="B24" s="4" t="s">
        <v>82</v>
      </c>
      <c r="C24" s="4" t="s">
        <v>17</v>
      </c>
      <c r="D24" s="4">
        <v>202127007</v>
      </c>
      <c r="E24" s="10">
        <v>80.07</v>
      </c>
      <c r="F24" s="10">
        <f t="shared" si="0"/>
        <v>32.03</v>
      </c>
      <c r="G24" s="4" t="s">
        <v>83</v>
      </c>
      <c r="H24" s="4" t="s">
        <v>19</v>
      </c>
      <c r="I24" s="6">
        <v>21</v>
      </c>
      <c r="J24" s="13" t="s">
        <v>80</v>
      </c>
      <c r="K24" s="13"/>
      <c r="L24" s="13"/>
      <c r="M24" s="15"/>
      <c r="N24" s="7"/>
    </row>
    <row r="25" spans="2:11" ht="14.25">
      <c r="B25" t="s">
        <v>84</v>
      </c>
      <c r="E25" t="s">
        <v>85</v>
      </c>
      <c r="I25" s="1" t="s">
        <v>86</v>
      </c>
      <c r="K25" s="8" t="s">
        <v>87</v>
      </c>
    </row>
    <row r="26" ht="14.25">
      <c r="L26" s="16" t="s">
        <v>88</v>
      </c>
    </row>
  </sheetData>
  <sheetProtection/>
  <autoFilter ref="A2:P26">
    <sortState ref="A3:P26">
      <sortCondition sortBy="value" ref="M3:M26"/>
    </sortState>
  </autoFilter>
  <mergeCells count="1">
    <mergeCell ref="A1:N1"/>
  </mergeCells>
  <printOptions/>
  <pageMargins left="1.145138888888889" right="0.7513888888888889" top="0.19652777777777777" bottom="0.2125" header="0.15694444444444444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10.00390625" style="0" customWidth="1"/>
    <col min="2" max="2" width="11.375" style="0" customWidth="1"/>
    <col min="3" max="3" width="10.625" style="0" customWidth="1"/>
    <col min="4" max="4" width="15.50390625" style="0" customWidth="1"/>
    <col min="5" max="5" width="9.125" style="1" customWidth="1"/>
    <col min="6" max="6" width="10.625" style="1" customWidth="1"/>
    <col min="7" max="7" width="14.875" style="1" customWidth="1"/>
    <col min="8" max="8" width="9.125" style="1" customWidth="1"/>
    <col min="9" max="9" width="16.875" style="0" customWidth="1"/>
  </cols>
  <sheetData>
    <row r="1" spans="1:9" ht="42.75" customHeight="1">
      <c r="A1" s="2" t="s">
        <v>89</v>
      </c>
      <c r="B1" s="2"/>
      <c r="C1" s="2"/>
      <c r="D1" s="2"/>
      <c r="E1" s="2"/>
      <c r="F1" s="2"/>
      <c r="G1" s="2"/>
      <c r="H1" s="2"/>
      <c r="I1" s="2"/>
    </row>
    <row r="2" spans="1:9" ht="5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13</v>
      </c>
      <c r="F2" s="3" t="s">
        <v>90</v>
      </c>
      <c r="G2" s="3" t="s">
        <v>91</v>
      </c>
      <c r="H2" s="3" t="s">
        <v>92</v>
      </c>
      <c r="I2" s="3" t="s">
        <v>14</v>
      </c>
    </row>
    <row r="3" spans="1:9" ht="30" customHeight="1">
      <c r="A3" s="4" t="s">
        <v>15</v>
      </c>
      <c r="B3" s="5" t="s">
        <v>16</v>
      </c>
      <c r="C3" s="4" t="s">
        <v>17</v>
      </c>
      <c r="D3" s="4">
        <v>202127008</v>
      </c>
      <c r="E3" s="6">
        <v>1</v>
      </c>
      <c r="F3" s="6" t="s">
        <v>93</v>
      </c>
      <c r="G3" s="6" t="s">
        <v>93</v>
      </c>
      <c r="H3" s="6" t="s">
        <v>19</v>
      </c>
      <c r="I3" s="7"/>
    </row>
    <row r="4" spans="1:9" ht="30" customHeight="1">
      <c r="A4" s="4" t="s">
        <v>20</v>
      </c>
      <c r="B4" s="5" t="s">
        <v>21</v>
      </c>
      <c r="C4" s="4" t="s">
        <v>17</v>
      </c>
      <c r="D4" s="4">
        <v>202127014</v>
      </c>
      <c r="E4" s="6">
        <v>2</v>
      </c>
      <c r="F4" s="6" t="s">
        <v>93</v>
      </c>
      <c r="G4" s="6" t="s">
        <v>93</v>
      </c>
      <c r="H4" s="6" t="s">
        <v>19</v>
      </c>
      <c r="I4" s="7"/>
    </row>
    <row r="5" spans="1:9" ht="30" customHeight="1">
      <c r="A5" s="4" t="s">
        <v>26</v>
      </c>
      <c r="B5" s="5" t="s">
        <v>27</v>
      </c>
      <c r="C5" s="4" t="s">
        <v>17</v>
      </c>
      <c r="D5" s="4">
        <v>202127015</v>
      </c>
      <c r="E5" s="6">
        <v>4</v>
      </c>
      <c r="F5" s="6" t="s">
        <v>93</v>
      </c>
      <c r="G5" s="6" t="s">
        <v>93</v>
      </c>
      <c r="H5" s="6" t="s">
        <v>19</v>
      </c>
      <c r="I5" s="7"/>
    </row>
    <row r="6" spans="1:9" ht="30" customHeight="1">
      <c r="A6" s="4" t="s">
        <v>32</v>
      </c>
      <c r="B6" s="5" t="s">
        <v>33</v>
      </c>
      <c r="C6" s="4" t="s">
        <v>17</v>
      </c>
      <c r="D6" s="4">
        <v>202127013</v>
      </c>
      <c r="E6" s="6">
        <v>6</v>
      </c>
      <c r="F6" s="6" t="s">
        <v>93</v>
      </c>
      <c r="G6" s="6" t="s">
        <v>93</v>
      </c>
      <c r="H6" s="6" t="s">
        <v>19</v>
      </c>
      <c r="I6" s="7"/>
    </row>
    <row r="7" spans="1:9" ht="30" customHeight="1">
      <c r="A7" s="4" t="s">
        <v>41</v>
      </c>
      <c r="B7" s="5" t="s">
        <v>42</v>
      </c>
      <c r="C7" s="4" t="s">
        <v>17</v>
      </c>
      <c r="D7" s="4">
        <v>202127021</v>
      </c>
      <c r="E7" s="6">
        <v>9</v>
      </c>
      <c r="F7" s="6" t="s">
        <v>93</v>
      </c>
      <c r="G7" s="6" t="s">
        <v>93</v>
      </c>
      <c r="H7" s="6" t="s">
        <v>19</v>
      </c>
      <c r="I7" s="7"/>
    </row>
    <row r="8" spans="1:9" ht="30" customHeight="1">
      <c r="A8" s="4" t="s">
        <v>44</v>
      </c>
      <c r="B8" s="5" t="s">
        <v>45</v>
      </c>
      <c r="C8" s="4" t="s">
        <v>17</v>
      </c>
      <c r="D8" s="4">
        <v>202127016</v>
      </c>
      <c r="E8" s="6">
        <v>10</v>
      </c>
      <c r="F8" s="6" t="s">
        <v>93</v>
      </c>
      <c r="G8" s="6" t="s">
        <v>93</v>
      </c>
      <c r="H8" s="6" t="s">
        <v>19</v>
      </c>
      <c r="I8" s="7"/>
    </row>
    <row r="9" spans="1:9" ht="30" customHeight="1">
      <c r="A9" s="4" t="s">
        <v>47</v>
      </c>
      <c r="B9" s="5" t="s">
        <v>48</v>
      </c>
      <c r="C9" s="4" t="s">
        <v>17</v>
      </c>
      <c r="D9" s="4">
        <v>202127011</v>
      </c>
      <c r="E9" s="6">
        <v>11</v>
      </c>
      <c r="F9" s="6" t="s">
        <v>93</v>
      </c>
      <c r="G9" s="6" t="s">
        <v>93</v>
      </c>
      <c r="H9" s="6" t="s">
        <v>19</v>
      </c>
      <c r="I9" s="7"/>
    </row>
    <row r="10" spans="1:9" ht="30" customHeight="1">
      <c r="A10" s="4" t="s">
        <v>50</v>
      </c>
      <c r="B10" s="5" t="s">
        <v>51</v>
      </c>
      <c r="C10" s="4" t="s">
        <v>17</v>
      </c>
      <c r="D10" s="4">
        <v>202127020</v>
      </c>
      <c r="E10" s="6">
        <v>12</v>
      </c>
      <c r="F10" s="6" t="s">
        <v>93</v>
      </c>
      <c r="G10" s="6" t="s">
        <v>93</v>
      </c>
      <c r="H10" s="6" t="s">
        <v>19</v>
      </c>
      <c r="I10" s="7"/>
    </row>
    <row r="11" spans="1:9" ht="30" customHeight="1">
      <c r="A11" s="4" t="s">
        <v>53</v>
      </c>
      <c r="B11" s="5" t="s">
        <v>54</v>
      </c>
      <c r="C11" s="4" t="s">
        <v>17</v>
      </c>
      <c r="D11" s="4">
        <v>202127002</v>
      </c>
      <c r="E11" s="6">
        <v>13</v>
      </c>
      <c r="F11" s="6" t="s">
        <v>93</v>
      </c>
      <c r="G11" s="6" t="s">
        <v>93</v>
      </c>
      <c r="H11" s="6" t="s">
        <v>19</v>
      </c>
      <c r="I11" s="7"/>
    </row>
    <row r="12" spans="1:9" ht="30" customHeight="1">
      <c r="A12" s="4" t="s">
        <v>59</v>
      </c>
      <c r="B12" s="5" t="s">
        <v>60</v>
      </c>
      <c r="C12" s="4" t="s">
        <v>17</v>
      </c>
      <c r="D12" s="4">
        <v>202127017</v>
      </c>
      <c r="E12" s="6">
        <v>15</v>
      </c>
      <c r="F12" s="6" t="s">
        <v>93</v>
      </c>
      <c r="G12" s="6" t="s">
        <v>93</v>
      </c>
      <c r="H12" s="6" t="s">
        <v>19</v>
      </c>
      <c r="I12" s="7"/>
    </row>
  </sheetData>
  <sheetProtection/>
  <mergeCells count="1">
    <mergeCell ref="A1:I1"/>
  </mergeCells>
  <printOptions/>
  <pageMargins left="1.2201388888888889" right="0.7513888888888889" top="0.9444444444444444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事业考核晋升薪级工资表</dc:title>
  <dc:subject>考核晋升</dc:subject>
  <dc:creator>Administrator</dc:creator>
  <cp:keywords/>
  <dc:description/>
  <cp:lastModifiedBy>Administrator</cp:lastModifiedBy>
  <cp:lastPrinted>2020-10-14T02:46:01Z</cp:lastPrinted>
  <dcterms:created xsi:type="dcterms:W3CDTF">2007-08-15T01:12:55Z</dcterms:created>
  <dcterms:modified xsi:type="dcterms:W3CDTF">2021-03-16T07:49:47Z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