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<sst xmlns="http://schemas.openxmlformats.org/spreadsheetml/2006/main" count="53" uniqueCount="43">
  <si>
    <t>附件</t>
  </si>
  <si>
    <t>序号</t>
  </si>
  <si>
    <t>姓名</t>
  </si>
  <si>
    <t>报考单位</t>
  </si>
  <si>
    <t>报考岗位</t>
  </si>
  <si>
    <t>招聘计划数</t>
  </si>
  <si>
    <t>笔试成绩</t>
  </si>
  <si>
    <t>笔试折算成绩</t>
  </si>
  <si>
    <t>面试成绩</t>
  </si>
  <si>
    <t>面试折算成绩</t>
  </si>
  <si>
    <t>总成绩</t>
  </si>
  <si>
    <t>202025220203</t>
  </si>
  <si>
    <t>陈桃桃</t>
  </si>
  <si>
    <t>201安顺市平坝区融媒体中心</t>
  </si>
  <si>
    <t>01专业技术人员</t>
  </si>
  <si>
    <t>117.82</t>
  </si>
  <si>
    <t>202025220320</t>
  </si>
  <si>
    <t>肖冯琴</t>
  </si>
  <si>
    <t>112.03</t>
  </si>
  <si>
    <t>202025220227</t>
  </si>
  <si>
    <t>唐光瑜</t>
  </si>
  <si>
    <t>106.71</t>
  </si>
  <si>
    <t>202025220118</t>
  </si>
  <si>
    <t>杨欢</t>
  </si>
  <si>
    <t>202安顺市平坝区创建工作办公室</t>
  </si>
  <si>
    <t>01管理人员</t>
  </si>
  <si>
    <t>116.21</t>
  </si>
  <si>
    <t>202025220314</t>
  </si>
  <si>
    <t>孙文文</t>
  </si>
  <si>
    <t>113.76</t>
  </si>
  <si>
    <t>202025220228</t>
  </si>
  <si>
    <t>徐城铃</t>
  </si>
  <si>
    <t>113.16</t>
  </si>
  <si>
    <t>202025220105</t>
  </si>
  <si>
    <t>冯思贤</t>
  </si>
  <si>
    <t>207安顺市平坝区妇幼保健计划生育服务中心（安顺市平坝区妇幼保健院）</t>
  </si>
  <si>
    <t>101.80</t>
  </si>
  <si>
    <t>202025220218</t>
  </si>
  <si>
    <t>余佳钰</t>
  </si>
  <si>
    <t>208安顺市平坝区人防工程建设服务中心</t>
  </si>
  <si>
    <t>84.87</t>
  </si>
  <si>
    <t>准考证号</t>
  </si>
  <si>
    <t>安顺市平坝区2020年事业单位面向社会公开招聘2020年应届高校毕业生面试成绩及总成绩公示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</si>
</sst>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Fill="1" applyBorder="1" applyAlignment="1" applyProtection="1" quotePrefix="1">
      <alignment horizontal="center" vertical="center"/>
      <protection/>
    </xf>
    <xf numFmtId="0" fontId="25" fillId="0" borderId="9" xfId="0" applyNumberFormat="1" applyFont="1" applyFill="1" applyBorder="1" applyAlignment="1" applyProtection="1" quotePrefix="1">
      <alignment horizontal="center" vertical="center" wrapText="1"/>
      <protection/>
    </xf>
    <xf numFmtId="176" fontId="25" fillId="0" borderId="9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J19" sqref="J19"/>
    </sheetView>
  </sheetViews>
  <sheetFormatPr defaultColWidth="9.140625" defaultRowHeight="12.75"/>
  <cols>
    <col min="1" max="1" width="5.28125" style="1" customWidth="1"/>
    <col min="2" max="2" width="15.57421875" style="1" customWidth="1"/>
    <col min="3" max="3" width="8.7109375" style="2" customWidth="1"/>
    <col min="4" max="4" width="36.421875" style="2" customWidth="1"/>
    <col min="5" max="5" width="16.00390625" style="2" customWidth="1"/>
    <col min="6" max="6" width="8.421875" style="2" customWidth="1"/>
    <col min="7" max="7" width="11.8515625" style="3" customWidth="1"/>
    <col min="8" max="8" width="10.140625" style="3" customWidth="1"/>
    <col min="9" max="9" width="10.8515625" style="4" customWidth="1"/>
    <col min="10" max="10" width="9.57421875" style="5" customWidth="1"/>
    <col min="11" max="16384" width="9.140625" style="1" customWidth="1"/>
  </cols>
  <sheetData>
    <row r="1" spans="1:9" ht="27" customHeight="1">
      <c r="A1" s="6" t="s">
        <v>0</v>
      </c>
      <c r="B1" s="6"/>
      <c r="C1" s="7"/>
      <c r="D1" s="7"/>
      <c r="E1" s="7"/>
      <c r="F1" s="7"/>
      <c r="G1" s="8"/>
      <c r="H1" s="8"/>
      <c r="I1" s="14"/>
    </row>
    <row r="2" spans="1:11" ht="51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9" t="s">
        <v>1</v>
      </c>
      <c r="B3" s="9" t="s">
        <v>41</v>
      </c>
      <c r="C3" s="9" t="s">
        <v>2</v>
      </c>
      <c r="D3" s="9" t="s">
        <v>3</v>
      </c>
      <c r="E3" s="9" t="s">
        <v>4</v>
      </c>
      <c r="F3" s="15" t="s">
        <v>5</v>
      </c>
      <c r="G3" s="10" t="s">
        <v>6</v>
      </c>
      <c r="H3" s="15" t="s">
        <v>7</v>
      </c>
      <c r="I3" s="15" t="s">
        <v>8</v>
      </c>
      <c r="J3" s="15" t="s">
        <v>9</v>
      </c>
      <c r="K3" s="11" t="s">
        <v>10</v>
      </c>
    </row>
    <row r="4" spans="1:11" ht="30" customHeight="1">
      <c r="A4" s="12">
        <v>1</v>
      </c>
      <c r="B4" s="19" t="s">
        <v>11</v>
      </c>
      <c r="C4" s="19" t="s">
        <v>12</v>
      </c>
      <c r="D4" s="20" t="s">
        <v>13</v>
      </c>
      <c r="E4" s="19" t="s">
        <v>14</v>
      </c>
      <c r="F4" s="19">
        <v>1</v>
      </c>
      <c r="G4" s="21" t="s">
        <v>15</v>
      </c>
      <c r="H4" s="13">
        <f>G4/1.5*0.6</f>
        <v>47.128</v>
      </c>
      <c r="I4" s="16">
        <v>82.6</v>
      </c>
      <c r="J4" s="17">
        <f>I4*0.4</f>
        <v>33.04</v>
      </c>
      <c r="K4" s="18">
        <f>H4+J4</f>
        <v>80.168</v>
      </c>
    </row>
    <row r="5" spans="1:11" ht="30" customHeight="1">
      <c r="A5" s="12">
        <v>2</v>
      </c>
      <c r="B5" s="19" t="s">
        <v>16</v>
      </c>
      <c r="C5" s="19" t="s">
        <v>17</v>
      </c>
      <c r="D5" s="20" t="s">
        <v>13</v>
      </c>
      <c r="E5" s="19" t="s">
        <v>14</v>
      </c>
      <c r="F5" s="19">
        <v>1</v>
      </c>
      <c r="G5" s="21" t="s">
        <v>18</v>
      </c>
      <c r="H5" s="13">
        <f aca="true" t="shared" si="0" ref="H5:H11">G5/1.5*0.6</f>
        <v>44.812</v>
      </c>
      <c r="I5" s="16">
        <v>75.8</v>
      </c>
      <c r="J5" s="17">
        <f aca="true" t="shared" si="1" ref="J5:J11">I5*0.4</f>
        <v>30.32</v>
      </c>
      <c r="K5" s="18">
        <f aca="true" t="shared" si="2" ref="K5:K11">H5+J5</f>
        <v>75.132</v>
      </c>
    </row>
    <row r="6" spans="1:11" ht="30" customHeight="1">
      <c r="A6" s="12">
        <v>3</v>
      </c>
      <c r="B6" s="19" t="s">
        <v>19</v>
      </c>
      <c r="C6" s="19" t="s">
        <v>20</v>
      </c>
      <c r="D6" s="20" t="s">
        <v>13</v>
      </c>
      <c r="E6" s="19" t="s">
        <v>14</v>
      </c>
      <c r="F6" s="19">
        <v>1</v>
      </c>
      <c r="G6" s="21" t="s">
        <v>21</v>
      </c>
      <c r="H6" s="13">
        <f t="shared" si="0"/>
        <v>42.684</v>
      </c>
      <c r="I6" s="16">
        <v>70.2</v>
      </c>
      <c r="J6" s="17">
        <f t="shared" si="1"/>
        <v>28.080000000000002</v>
      </c>
      <c r="K6" s="18">
        <f t="shared" si="2"/>
        <v>70.764</v>
      </c>
    </row>
    <row r="7" spans="1:11" ht="30" customHeight="1">
      <c r="A7" s="12">
        <v>4</v>
      </c>
      <c r="B7" s="19" t="s">
        <v>22</v>
      </c>
      <c r="C7" s="19" t="s">
        <v>23</v>
      </c>
      <c r="D7" s="20" t="s">
        <v>24</v>
      </c>
      <c r="E7" s="19" t="s">
        <v>25</v>
      </c>
      <c r="F7" s="19">
        <v>1</v>
      </c>
      <c r="G7" s="21" t="s">
        <v>26</v>
      </c>
      <c r="H7" s="13">
        <f t="shared" si="0"/>
        <v>46.483999999999995</v>
      </c>
      <c r="I7" s="16">
        <v>77.2</v>
      </c>
      <c r="J7" s="17">
        <f t="shared" si="1"/>
        <v>30.880000000000003</v>
      </c>
      <c r="K7" s="18">
        <f t="shared" si="2"/>
        <v>77.364</v>
      </c>
    </row>
    <row r="8" spans="1:11" ht="30" customHeight="1">
      <c r="A8" s="12">
        <v>5</v>
      </c>
      <c r="B8" s="19" t="s">
        <v>27</v>
      </c>
      <c r="C8" s="19" t="s">
        <v>28</v>
      </c>
      <c r="D8" s="20" t="s">
        <v>24</v>
      </c>
      <c r="E8" s="19" t="s">
        <v>25</v>
      </c>
      <c r="F8" s="19">
        <v>1</v>
      </c>
      <c r="G8" s="21" t="s">
        <v>29</v>
      </c>
      <c r="H8" s="13">
        <f t="shared" si="0"/>
        <v>45.504</v>
      </c>
      <c r="I8" s="16">
        <v>79.4</v>
      </c>
      <c r="J8" s="17">
        <f t="shared" si="1"/>
        <v>31.760000000000005</v>
      </c>
      <c r="K8" s="18">
        <f t="shared" si="2"/>
        <v>77.26400000000001</v>
      </c>
    </row>
    <row r="9" spans="1:11" ht="30" customHeight="1">
      <c r="A9" s="12">
        <v>6</v>
      </c>
      <c r="B9" s="19" t="s">
        <v>30</v>
      </c>
      <c r="C9" s="19" t="s">
        <v>31</v>
      </c>
      <c r="D9" s="20" t="s">
        <v>24</v>
      </c>
      <c r="E9" s="19" t="s">
        <v>25</v>
      </c>
      <c r="F9" s="19">
        <v>1</v>
      </c>
      <c r="G9" s="21" t="s">
        <v>32</v>
      </c>
      <c r="H9" s="13">
        <f t="shared" si="0"/>
        <v>45.263999999999996</v>
      </c>
      <c r="I9" s="16">
        <v>74.4</v>
      </c>
      <c r="J9" s="17">
        <f t="shared" si="1"/>
        <v>29.760000000000005</v>
      </c>
      <c r="K9" s="18">
        <f t="shared" si="2"/>
        <v>75.024</v>
      </c>
    </row>
    <row r="10" spans="1:11" ht="30" customHeight="1">
      <c r="A10" s="12">
        <v>7</v>
      </c>
      <c r="B10" s="19" t="s">
        <v>33</v>
      </c>
      <c r="C10" s="19" t="s">
        <v>34</v>
      </c>
      <c r="D10" s="20" t="s">
        <v>35</v>
      </c>
      <c r="E10" s="19" t="s">
        <v>14</v>
      </c>
      <c r="F10" s="19">
        <v>1</v>
      </c>
      <c r="G10" s="21" t="s">
        <v>36</v>
      </c>
      <c r="H10" s="13">
        <f t="shared" si="0"/>
        <v>40.71999999999999</v>
      </c>
      <c r="I10" s="16">
        <v>72.8</v>
      </c>
      <c r="J10" s="17">
        <f t="shared" si="1"/>
        <v>29.12</v>
      </c>
      <c r="K10" s="18">
        <f t="shared" si="2"/>
        <v>69.83999999999999</v>
      </c>
    </row>
    <row r="11" spans="1:11" ht="30" customHeight="1">
      <c r="A11" s="12">
        <v>8</v>
      </c>
      <c r="B11" s="19" t="s">
        <v>37</v>
      </c>
      <c r="C11" s="19" t="s">
        <v>38</v>
      </c>
      <c r="D11" s="20" t="s">
        <v>39</v>
      </c>
      <c r="E11" s="19" t="s">
        <v>14</v>
      </c>
      <c r="F11" s="19">
        <v>1</v>
      </c>
      <c r="G11" s="21" t="s">
        <v>40</v>
      </c>
      <c r="H11" s="13">
        <f t="shared" si="0"/>
        <v>33.948</v>
      </c>
      <c r="I11" s="16">
        <v>75.6</v>
      </c>
      <c r="J11" s="17">
        <f t="shared" si="1"/>
        <v>30.24</v>
      </c>
      <c r="K11" s="18">
        <f t="shared" si="2"/>
        <v>64.188</v>
      </c>
    </row>
  </sheetData>
  <sheetProtection password="EBC5" sheet="1"/>
  <mergeCells count="1">
    <mergeCell ref="A2:K2"/>
  </mergeCells>
  <printOptions horizontalCentered="1"/>
  <pageMargins left="0.29" right="0" top="0.40902777777777777" bottom="0.2125" header="0.10625" footer="0.106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陈佳萍</cp:lastModifiedBy>
  <cp:lastPrinted>2020-11-21T03:14:27Z</cp:lastPrinted>
  <dcterms:created xsi:type="dcterms:W3CDTF">2020-09-27T07:30:26Z</dcterms:created>
  <dcterms:modified xsi:type="dcterms:W3CDTF">2020-11-21T03:18:10Z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