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女生" sheetId="1" r:id="rId1"/>
  </sheets>
  <definedNames>
    <definedName name="_xlnm._FilterDatabase" localSheetId="0" hidden="1">女生!$A$3:$J$12</definedName>
    <definedName name="_xlnm.Print_Titles" localSheetId="0">女生!$1:$1</definedName>
  </definedNames>
  <calcPr calcId="144525"/>
</workbook>
</file>

<file path=xl/sharedStrings.xml><?xml version="1.0" encoding="utf-8"?>
<sst xmlns="http://schemas.openxmlformats.org/spreadsheetml/2006/main" count="38" uniqueCount="23">
  <si>
    <t>七星关区综合行政执法局                                         2020年招聘城管协勤人员综合成绩公示表（女生）</t>
  </si>
  <si>
    <t>序号</t>
  </si>
  <si>
    <t>姓  名</t>
  </si>
  <si>
    <t>性别</t>
  </si>
  <si>
    <t>笔试成绩</t>
  </si>
  <si>
    <t>折合笔试成绩的60%</t>
  </si>
  <si>
    <t>面试成绩</t>
  </si>
  <si>
    <t>折合面试成绩的40%</t>
  </si>
  <si>
    <t>综合成绩</t>
  </si>
  <si>
    <t>综合成绩排名</t>
  </si>
  <si>
    <t>是否进入体检</t>
  </si>
  <si>
    <t>杨方丽</t>
  </si>
  <si>
    <t>女</t>
  </si>
  <si>
    <t>是</t>
  </si>
  <si>
    <t>吴道玉</t>
  </si>
  <si>
    <t>张玉梅</t>
  </si>
  <si>
    <t>张瑶</t>
  </si>
  <si>
    <t>卢登连</t>
  </si>
  <si>
    <t>申大霞</t>
  </si>
  <si>
    <t>否</t>
  </si>
  <si>
    <t>张姗</t>
  </si>
  <si>
    <t>罗春美</t>
  </si>
  <si>
    <t>康玉香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</si>
</sst>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2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R14" sqref="R14"/>
    </sheetView>
  </sheetViews>
  <sheetFormatPr defaultColWidth="9" defaultRowHeight="25" customHeight="1"/>
  <cols>
    <col min="1" max="1" width="6.875" customWidth="1"/>
    <col min="5" max="5" width="9.5" customWidth="1"/>
    <col min="6" max="6" width="9.75" customWidth="1"/>
    <col min="7" max="7" width="9.5" customWidth="1"/>
    <col min="10" max="10" width="8.875" customWidth="1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1" customHeight="1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="1" customFormat="1" ht="50" customHeight="1" spans="1:10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5" t="s">
        <v>7</v>
      </c>
      <c r="H3" s="6" t="s">
        <v>8</v>
      </c>
      <c r="I3" s="14" t="s">
        <v>9</v>
      </c>
      <c r="J3" s="14" t="s">
        <v>10</v>
      </c>
    </row>
    <row r="4" ht="30" customHeight="1" spans="1:10">
      <c r="A4" s="7">
        <v>1</v>
      </c>
      <c r="B4" s="7" t="s">
        <v>11</v>
      </c>
      <c r="C4" s="8" t="s">
        <v>12</v>
      </c>
      <c r="D4" s="9">
        <v>80</v>
      </c>
      <c r="E4" s="10">
        <f t="shared" ref="E4:E13" si="0">D4*0.6</f>
        <v>48</v>
      </c>
      <c r="F4" s="10">
        <v>73.6</v>
      </c>
      <c r="G4" s="10">
        <f t="shared" ref="G4:G13" si="1">F4*0.4</f>
        <v>29.44</v>
      </c>
      <c r="H4" s="10">
        <f t="shared" ref="H4:H13" si="2">E4+G4</f>
        <v>77.44</v>
      </c>
      <c r="I4" s="15">
        <v>1</v>
      </c>
      <c r="J4" s="15" t="s">
        <v>13</v>
      </c>
    </row>
    <row r="5" ht="30" customHeight="1" spans="1:10">
      <c r="A5" s="7">
        <v>2</v>
      </c>
      <c r="B5" s="8" t="s">
        <v>14</v>
      </c>
      <c r="C5" s="8" t="s">
        <v>12</v>
      </c>
      <c r="D5" s="9">
        <v>78</v>
      </c>
      <c r="E5" s="10">
        <f t="shared" si="0"/>
        <v>46.8</v>
      </c>
      <c r="F5" s="10">
        <v>71.6</v>
      </c>
      <c r="G5" s="10">
        <f t="shared" si="1"/>
        <v>28.64</v>
      </c>
      <c r="H5" s="10">
        <f t="shared" si="2"/>
        <v>75.44</v>
      </c>
      <c r="I5" s="15">
        <v>2</v>
      </c>
      <c r="J5" s="15" t="s">
        <v>13</v>
      </c>
    </row>
    <row r="6" ht="30" customHeight="1" spans="1:10">
      <c r="A6" s="7">
        <v>3</v>
      </c>
      <c r="B6" s="8" t="s">
        <v>15</v>
      </c>
      <c r="C6" s="8" t="s">
        <v>12</v>
      </c>
      <c r="D6" s="9">
        <v>73.5</v>
      </c>
      <c r="E6" s="10">
        <f t="shared" si="0"/>
        <v>44.1</v>
      </c>
      <c r="F6" s="10">
        <v>77.8</v>
      </c>
      <c r="G6" s="10">
        <f t="shared" si="1"/>
        <v>31.12</v>
      </c>
      <c r="H6" s="10">
        <f t="shared" si="2"/>
        <v>75.22</v>
      </c>
      <c r="I6" s="15">
        <v>3</v>
      </c>
      <c r="J6" s="15" t="s">
        <v>13</v>
      </c>
    </row>
    <row r="7" ht="30" customHeight="1" spans="1:10">
      <c r="A7" s="7">
        <v>4</v>
      </c>
      <c r="B7" s="8" t="s">
        <v>16</v>
      </c>
      <c r="C7" s="8" t="s">
        <v>12</v>
      </c>
      <c r="D7" s="9">
        <v>75</v>
      </c>
      <c r="E7" s="10">
        <f t="shared" si="0"/>
        <v>45</v>
      </c>
      <c r="F7" s="10">
        <v>74.8</v>
      </c>
      <c r="G7" s="10">
        <f t="shared" si="1"/>
        <v>29.92</v>
      </c>
      <c r="H7" s="10">
        <f t="shared" si="2"/>
        <v>74.92</v>
      </c>
      <c r="I7" s="15">
        <v>4</v>
      </c>
      <c r="J7" s="15" t="s">
        <v>13</v>
      </c>
    </row>
    <row r="8" s="2" customFormat="1" ht="30" customHeight="1" spans="1:10">
      <c r="A8" s="7">
        <v>5</v>
      </c>
      <c r="B8" s="7" t="s">
        <v>17</v>
      </c>
      <c r="C8" s="7" t="s">
        <v>12</v>
      </c>
      <c r="D8" s="11">
        <v>74.5</v>
      </c>
      <c r="E8" s="12">
        <f t="shared" si="0"/>
        <v>44.7</v>
      </c>
      <c r="F8" s="12">
        <v>73</v>
      </c>
      <c r="G8" s="12">
        <f t="shared" si="1"/>
        <v>29.2</v>
      </c>
      <c r="H8" s="12">
        <f t="shared" si="2"/>
        <v>73.9</v>
      </c>
      <c r="I8" s="16">
        <v>5</v>
      </c>
      <c r="J8" s="16" t="s">
        <v>13</v>
      </c>
    </row>
    <row r="9" ht="30" customHeight="1" spans="1:10">
      <c r="A9" s="7">
        <v>6</v>
      </c>
      <c r="B9" s="7" t="s">
        <v>18</v>
      </c>
      <c r="C9" s="8" t="s">
        <v>12</v>
      </c>
      <c r="D9" s="9">
        <v>71.5</v>
      </c>
      <c r="E9" s="10">
        <f t="shared" si="0"/>
        <v>42.9</v>
      </c>
      <c r="F9" s="10">
        <v>76.6</v>
      </c>
      <c r="G9" s="10">
        <f t="shared" si="1"/>
        <v>30.64</v>
      </c>
      <c r="H9" s="10">
        <f t="shared" si="2"/>
        <v>73.54</v>
      </c>
      <c r="I9" s="15">
        <v>6</v>
      </c>
      <c r="J9" s="15" t="s">
        <v>19</v>
      </c>
    </row>
    <row r="10" ht="30" customHeight="1" spans="1:10">
      <c r="A10" s="7">
        <v>7</v>
      </c>
      <c r="B10" s="8" t="s">
        <v>20</v>
      </c>
      <c r="C10" s="8" t="s">
        <v>12</v>
      </c>
      <c r="D10" s="13">
        <v>70</v>
      </c>
      <c r="E10" s="10">
        <f t="shared" si="0"/>
        <v>42</v>
      </c>
      <c r="F10" s="10">
        <v>75.6</v>
      </c>
      <c r="G10" s="10">
        <f t="shared" si="1"/>
        <v>30.24</v>
      </c>
      <c r="H10" s="10">
        <f t="shared" si="2"/>
        <v>72.24</v>
      </c>
      <c r="I10" s="15">
        <v>7</v>
      </c>
      <c r="J10" s="15" t="s">
        <v>19</v>
      </c>
    </row>
    <row r="11" ht="30" customHeight="1" spans="1:10">
      <c r="A11" s="7">
        <v>8</v>
      </c>
      <c r="B11" s="8" t="s">
        <v>21</v>
      </c>
      <c r="C11" s="8" t="s">
        <v>12</v>
      </c>
      <c r="D11" s="9">
        <v>75</v>
      </c>
      <c r="E11" s="10">
        <f t="shared" si="0"/>
        <v>45</v>
      </c>
      <c r="F11" s="10">
        <v>66.8</v>
      </c>
      <c r="G11" s="10">
        <f t="shared" si="1"/>
        <v>26.72</v>
      </c>
      <c r="H11" s="10">
        <f t="shared" si="2"/>
        <v>71.72</v>
      </c>
      <c r="I11" s="15">
        <v>8</v>
      </c>
      <c r="J11" s="15" t="s">
        <v>19</v>
      </c>
    </row>
    <row r="12" ht="30" customHeight="1" spans="1:10">
      <c r="A12" s="7">
        <v>9</v>
      </c>
      <c r="B12" s="7" t="s">
        <v>22</v>
      </c>
      <c r="C12" s="7" t="s">
        <v>12</v>
      </c>
      <c r="D12" s="13">
        <v>69.5</v>
      </c>
      <c r="E12" s="10">
        <f t="shared" si="0"/>
        <v>41.7</v>
      </c>
      <c r="F12" s="10">
        <v>71.6</v>
      </c>
      <c r="G12" s="10">
        <f t="shared" si="1"/>
        <v>28.64</v>
      </c>
      <c r="H12" s="10">
        <f t="shared" si="2"/>
        <v>70.34</v>
      </c>
      <c r="I12" s="15">
        <v>9</v>
      </c>
      <c r="J12" s="15" t="s">
        <v>19</v>
      </c>
    </row>
  </sheetData>
  <autoFilter ref="A3:J12">
    <extLst/>
  </autoFilter>
  <sortState ref="A4:H13">
    <sortCondition ref="H4:H13" descending="1"/>
  </sortState>
  <mergeCells count="1">
    <mergeCell ref="A1:J2"/>
  </mergeCells>
  <printOptions horizontalCentered="1"/>
  <pageMargins left="0.357638888888889" right="0.357638888888889" top="0.605555555555556" bottom="0.6055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女生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小付</cp:lastModifiedBy>
  <dcterms:created xsi:type="dcterms:W3CDTF">2018-02-27T11:14:00Z</dcterms:created>
  <dcterms:modified xsi:type="dcterms:W3CDTF">2020-08-28T07:26:35Z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