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32" windowHeight="8940" activeTab="0"/>
  </bookViews>
  <sheets>
    <sheet name="78人" sheetId="1" r:id="rId1"/>
  </sheets>
  <definedNames>
    <definedName name="_xlnm.Print_Titles" localSheetId="0">'78人'!$2:$4</definedName>
  </definedNames>
  <calcPr fullCalcOnLoad="1"/>
</workbook>
</file>

<file path=xl/sharedStrings.xml><?xml version="1.0" encoding="utf-8"?>
<sst xmlns="http://schemas.openxmlformats.org/spreadsheetml/2006/main" count="415" uniqueCount="299">
  <si>
    <r>
      <rPr>
        <sz val="9"/>
        <rFont val="宋体"/>
        <family val="0"/>
      </rPr>
      <t>姓名</t>
    </r>
  </si>
  <si>
    <r>
      <rPr>
        <sz val="9"/>
        <rFont val="宋体"/>
        <family val="0"/>
      </rPr>
      <t>笔试成绩</t>
    </r>
  </si>
  <si>
    <r>
      <rPr>
        <sz val="9"/>
        <rFont val="宋体"/>
        <family val="0"/>
      </rPr>
      <t>面试成绩</t>
    </r>
  </si>
  <si>
    <r>
      <rPr>
        <sz val="9"/>
        <rFont val="宋体"/>
        <family val="0"/>
      </rPr>
      <t>总成绩</t>
    </r>
  </si>
  <si>
    <r>
      <rPr>
        <sz val="9"/>
        <rFont val="宋体"/>
        <family val="0"/>
      </rPr>
      <t>备注</t>
    </r>
  </si>
  <si>
    <t>报考单位</t>
  </si>
  <si>
    <t>报考岗位</t>
  </si>
  <si>
    <r>
      <rPr>
        <sz val="9"/>
        <rFont val="宋体"/>
        <family val="0"/>
      </rPr>
      <t>成绩</t>
    </r>
  </si>
  <si>
    <t>50%</t>
  </si>
  <si>
    <t>报考单位</t>
  </si>
  <si>
    <t>序号</t>
  </si>
  <si>
    <t>麻江县融媒体中心</t>
  </si>
  <si>
    <t>03002专业技术岗位</t>
  </si>
  <si>
    <t>03003专业技术岗位</t>
  </si>
  <si>
    <t>03004专业技术岗位</t>
  </si>
  <si>
    <t>03005管理岗位</t>
  </si>
  <si>
    <t>麻江县粮食和储备服务中心</t>
  </si>
  <si>
    <t>03006管理岗位</t>
  </si>
  <si>
    <t>麻江县价格认证中心</t>
  </si>
  <si>
    <t>03007管理岗位</t>
  </si>
  <si>
    <t>麻江县慈善服务中心</t>
  </si>
  <si>
    <t>03008管理岗位</t>
  </si>
  <si>
    <t>麻江县园区招商发展服务中心</t>
  </si>
  <si>
    <t>03009管理岗位</t>
  </si>
  <si>
    <t>麻江县公证处</t>
  </si>
  <si>
    <t>03010管理岗位</t>
  </si>
  <si>
    <t>麻江县普查站</t>
  </si>
  <si>
    <t>03011管理岗位</t>
  </si>
  <si>
    <t>麻江县卫生健康党员服务中心</t>
  </si>
  <si>
    <t>03012管理岗位</t>
  </si>
  <si>
    <t>麻江县大数据服务中心</t>
  </si>
  <si>
    <t>03013管理岗位</t>
  </si>
  <si>
    <t>麻江县贸易发展服务中心</t>
  </si>
  <si>
    <t>03014管理岗位</t>
  </si>
  <si>
    <t>麻江县水资源水保节水中心</t>
  </si>
  <si>
    <t>03015专业技术岗位</t>
  </si>
  <si>
    <t>麻江县农业机械技术推广站</t>
  </si>
  <si>
    <t>03016专业技术岗位</t>
  </si>
  <si>
    <t>麻江县农村经济经营与农业信息服务站</t>
  </si>
  <si>
    <t>03017专业技术岗位</t>
  </si>
  <si>
    <t>麻江县农业农村资金管理服务站</t>
  </si>
  <si>
    <t>03018管理岗位</t>
  </si>
  <si>
    <t>麻江县动物及动物产品检疫站</t>
  </si>
  <si>
    <t>03019专业技术岗位</t>
  </si>
  <si>
    <t>金竹街道办事处人力资源和社会保障服务中心</t>
  </si>
  <si>
    <t>03020管理岗位</t>
  </si>
  <si>
    <t>金竹街道办事处安全生产监督管理站</t>
  </si>
  <si>
    <t>03021管理岗位</t>
  </si>
  <si>
    <t>金竹街道办事处扶贫工作站</t>
  </si>
  <si>
    <t>03022管理岗位</t>
  </si>
  <si>
    <t>新兴社区网格化服务管理工作站</t>
  </si>
  <si>
    <t>03023管理岗位</t>
  </si>
  <si>
    <t>谷硐镇科技宣教文化信息服务中心</t>
  </si>
  <si>
    <t>03024管理岗位</t>
  </si>
  <si>
    <t>谷硐镇扶贫工作站</t>
  </si>
  <si>
    <t>03025管理岗位</t>
  </si>
  <si>
    <t>谷硐镇林业站</t>
  </si>
  <si>
    <t>03026专业技术岗位</t>
  </si>
  <si>
    <t>坝芒布依族乡林业站</t>
  </si>
  <si>
    <t>03027专业技术岗位</t>
  </si>
  <si>
    <t>坝芒布依族乡农业服务中心</t>
  </si>
  <si>
    <t>03028专业技术岗位</t>
  </si>
  <si>
    <t>坝芒布依族乡安全生产监督管理站</t>
  </si>
  <si>
    <t>03029管理岗位</t>
  </si>
  <si>
    <t>宣威镇水利站</t>
  </si>
  <si>
    <t>03030专业技术岗位</t>
  </si>
  <si>
    <t>宣威镇财政管理中心</t>
  </si>
  <si>
    <t>03031管理岗位</t>
  </si>
  <si>
    <t>宣威镇政务服务中心</t>
  </si>
  <si>
    <t>03032管理岗位</t>
  </si>
  <si>
    <t>宣威镇计划生育协会</t>
  </si>
  <si>
    <t>03033管理岗位</t>
  </si>
  <si>
    <t>麻江县宣威镇中心卫生院</t>
  </si>
  <si>
    <t>03034专业技术岗位</t>
  </si>
  <si>
    <t>03035专业技术岗位</t>
  </si>
  <si>
    <t>03036专业技术岗位</t>
  </si>
  <si>
    <t>麻江县人民医院</t>
  </si>
  <si>
    <t>03037专业技术岗位</t>
  </si>
  <si>
    <t>03038专业技术岗位</t>
  </si>
  <si>
    <t>03040专业技术岗位</t>
  </si>
  <si>
    <t>03041专业技术岗位</t>
  </si>
  <si>
    <t>麻江县疾病预防控制中心</t>
  </si>
  <si>
    <t>03042专业技术岗位</t>
  </si>
  <si>
    <t>03044专业技术岗位</t>
  </si>
  <si>
    <t>03045管理岗位</t>
  </si>
  <si>
    <t>03046管理岗位</t>
  </si>
  <si>
    <t>麻江县谷硐镇中心卫生院</t>
  </si>
  <si>
    <t>03047专业技术岗位</t>
  </si>
  <si>
    <t>03048专业技术岗位</t>
  </si>
  <si>
    <t>麻江县贤昌镇卫生院</t>
  </si>
  <si>
    <t>03049专业技术岗位</t>
  </si>
  <si>
    <t>麻江县第一中学</t>
  </si>
  <si>
    <t>03051专业技术岗位</t>
  </si>
  <si>
    <t>03052专业技术岗位</t>
  </si>
  <si>
    <t>03053专业技术岗位</t>
  </si>
  <si>
    <t>03054专业技术岗位</t>
  </si>
  <si>
    <t>麻江县乐坪小学</t>
  </si>
  <si>
    <t>03057专业技术岗位</t>
  </si>
  <si>
    <t>麻江县宣威中心幼儿园</t>
  </si>
  <si>
    <t>03058专业技术岗位</t>
  </si>
  <si>
    <t>03059专业技术岗位</t>
  </si>
  <si>
    <t>03060专业技术岗位</t>
  </si>
  <si>
    <t>麻江县谷硐中心幼儿园</t>
  </si>
  <si>
    <t>03062专业技术岗位</t>
  </si>
  <si>
    <t>03063专业技术岗位</t>
  </si>
  <si>
    <t>麻江县坝芒中心幼儿园</t>
  </si>
  <si>
    <t>03064专业技术岗位</t>
  </si>
  <si>
    <t>03065专业技术岗位</t>
  </si>
  <si>
    <t>麻江县贤昌中心幼儿园</t>
  </si>
  <si>
    <t>03066专业技术岗位</t>
  </si>
  <si>
    <t>麻江县龙山中心幼儿园</t>
  </si>
  <si>
    <t>03067专业技术岗位</t>
  </si>
  <si>
    <t>麻江县景阳幼儿园</t>
  </si>
  <si>
    <t>03069专业技术岗位</t>
  </si>
  <si>
    <t>麻江县生态文明建设委员会办公室</t>
  </si>
  <si>
    <t>03070管理岗位</t>
  </si>
  <si>
    <t>麻江县人民政府污染减排办公室</t>
  </si>
  <si>
    <t>03071管理岗位</t>
  </si>
  <si>
    <t>麻江县环境监测站</t>
  </si>
  <si>
    <t>03072专业技术岗位</t>
  </si>
  <si>
    <t>03073管理岗位</t>
  </si>
  <si>
    <t>68.5</t>
  </si>
  <si>
    <t>77.4</t>
  </si>
  <si>
    <t>72</t>
  </si>
  <si>
    <t>73</t>
  </si>
  <si>
    <t>72.5</t>
  </si>
  <si>
    <t>叶文骁</t>
  </si>
  <si>
    <t>84.8</t>
  </si>
  <si>
    <t>80.2</t>
  </si>
  <si>
    <t>77.6</t>
  </si>
  <si>
    <t>赵东南</t>
  </si>
  <si>
    <t>56.5</t>
  </si>
  <si>
    <t>81.8</t>
  </si>
  <si>
    <t>57</t>
  </si>
  <si>
    <t>杨霞</t>
  </si>
  <si>
    <t>70</t>
  </si>
  <si>
    <t>83.4</t>
  </si>
  <si>
    <t>84.2</t>
  </si>
  <si>
    <t>57.5</t>
  </si>
  <si>
    <t>陈国佼</t>
  </si>
  <si>
    <t>74</t>
  </si>
  <si>
    <t>89.8</t>
  </si>
  <si>
    <t>65.5</t>
  </si>
  <si>
    <t>邓治玮</t>
  </si>
  <si>
    <t>80.8</t>
  </si>
  <si>
    <t>王雪梅</t>
  </si>
  <si>
    <t>87</t>
  </si>
  <si>
    <t>80.4</t>
  </si>
  <si>
    <t>李丽霞</t>
  </si>
  <si>
    <t>66</t>
  </si>
  <si>
    <t>64</t>
  </si>
  <si>
    <t>廖川平</t>
  </si>
  <si>
    <t>91</t>
  </si>
  <si>
    <t>66.5</t>
  </si>
  <si>
    <t>80</t>
  </si>
  <si>
    <t>李雪明</t>
  </si>
  <si>
    <t>69</t>
  </si>
  <si>
    <t>77</t>
  </si>
  <si>
    <t>刘芳</t>
  </si>
  <si>
    <t>71.5</t>
  </si>
  <si>
    <t>67.5</t>
  </si>
  <si>
    <t>76.4</t>
  </si>
  <si>
    <t>吴国荣</t>
  </si>
  <si>
    <t>68</t>
  </si>
  <si>
    <t>86</t>
  </si>
  <si>
    <t>86.4</t>
  </si>
  <si>
    <t>87.2</t>
  </si>
  <si>
    <t>谭庭粉</t>
  </si>
  <si>
    <t>91.4</t>
  </si>
  <si>
    <t>朱丽莉</t>
  </si>
  <si>
    <t>76</t>
  </si>
  <si>
    <t>88.4</t>
  </si>
  <si>
    <t>73.5</t>
  </si>
  <si>
    <t>徐欢</t>
  </si>
  <si>
    <t>78.5</t>
  </si>
  <si>
    <t>85.8</t>
  </si>
  <si>
    <t>凌忠武</t>
  </si>
  <si>
    <t>89</t>
  </si>
  <si>
    <t>86.8</t>
  </si>
  <si>
    <t>86.2</t>
  </si>
  <si>
    <t>70.5</t>
  </si>
  <si>
    <t>85.2</t>
  </si>
  <si>
    <t>赵开</t>
  </si>
  <si>
    <t>81</t>
  </si>
  <si>
    <t>朱闫</t>
  </si>
  <si>
    <t>63.5</t>
  </si>
  <si>
    <t>88.2</t>
  </si>
  <si>
    <t>62</t>
  </si>
  <si>
    <t>85.6</t>
  </si>
  <si>
    <t>肖寅</t>
  </si>
  <si>
    <t>67</t>
  </si>
  <si>
    <t>85</t>
  </si>
  <si>
    <t>82.4</t>
  </si>
  <si>
    <t>余忠涛</t>
  </si>
  <si>
    <t>张玉练</t>
  </si>
  <si>
    <t>82.8</t>
  </si>
  <si>
    <t>王辰晨</t>
  </si>
  <si>
    <t>61</t>
  </si>
  <si>
    <t>杨进</t>
  </si>
  <si>
    <t>61.5</t>
  </si>
  <si>
    <t>87.1</t>
  </si>
  <si>
    <t>孟泽博</t>
  </si>
  <si>
    <t>周孔梅</t>
  </si>
  <si>
    <t>53</t>
  </si>
  <si>
    <t>83.8</t>
  </si>
  <si>
    <t>81.4</t>
  </si>
  <si>
    <t>77.2</t>
  </si>
  <si>
    <t>王子津</t>
  </si>
  <si>
    <t>59.5</t>
  </si>
  <si>
    <t>87.3</t>
  </si>
  <si>
    <t>50</t>
  </si>
  <si>
    <t>杨瑞江</t>
  </si>
  <si>
    <t>田琴</t>
  </si>
  <si>
    <t>82.7</t>
  </si>
  <si>
    <t>83</t>
  </si>
  <si>
    <t>张瑞</t>
  </si>
  <si>
    <t>58.5</t>
  </si>
  <si>
    <t>吴英勇</t>
  </si>
  <si>
    <t>60</t>
  </si>
  <si>
    <t>蔡加兴</t>
  </si>
  <si>
    <t>周彰敏</t>
  </si>
  <si>
    <t>83.5</t>
  </si>
  <si>
    <t>黄寿云</t>
  </si>
  <si>
    <t>54</t>
  </si>
  <si>
    <t>吴方萍</t>
  </si>
  <si>
    <t>52.5</t>
  </si>
  <si>
    <t>韦兴特</t>
  </si>
  <si>
    <t>程隆丹</t>
  </si>
  <si>
    <t>82</t>
  </si>
  <si>
    <t>64.5</t>
  </si>
  <si>
    <t>71.4</t>
  </si>
  <si>
    <t>王学林</t>
  </si>
  <si>
    <t>杨兴友</t>
  </si>
  <si>
    <t>71</t>
  </si>
  <si>
    <t>胡原源</t>
  </si>
  <si>
    <t>冷光勇</t>
  </si>
  <si>
    <t>84.6</t>
  </si>
  <si>
    <t>王定元</t>
  </si>
  <si>
    <t>李朝海</t>
  </si>
  <si>
    <t>龙雪妮</t>
  </si>
  <si>
    <t>韦世龙</t>
  </si>
  <si>
    <t>49</t>
  </si>
  <si>
    <t>75.2</t>
  </si>
  <si>
    <t>杨义婷</t>
  </si>
  <si>
    <t>90.6</t>
  </si>
  <si>
    <t>唐雪峰</t>
  </si>
  <si>
    <t>黎义志</t>
  </si>
  <si>
    <t>81.6</t>
  </si>
  <si>
    <t>李邦剑</t>
  </si>
  <si>
    <t>90.4</t>
  </si>
  <si>
    <t>欧娟娟</t>
  </si>
  <si>
    <t>王天凤</t>
  </si>
  <si>
    <t>76.2</t>
  </si>
  <si>
    <t>张大菊</t>
  </si>
  <si>
    <t>73.8</t>
  </si>
  <si>
    <t>饶永波</t>
  </si>
  <si>
    <t>黄丽梅</t>
  </si>
  <si>
    <t>84.5</t>
  </si>
  <si>
    <t>79.5</t>
  </si>
  <si>
    <t>田仁灿</t>
  </si>
  <si>
    <t>79</t>
  </si>
  <si>
    <t>周丽</t>
  </si>
  <si>
    <t>73</t>
  </si>
  <si>
    <t>吴俊杰</t>
  </si>
  <si>
    <t>81</t>
  </si>
  <si>
    <t>龙艳</t>
  </si>
  <si>
    <t>何韵</t>
  </si>
  <si>
    <t>梁颖</t>
  </si>
  <si>
    <t>60.5</t>
  </si>
  <si>
    <t>田婷</t>
  </si>
  <si>
    <t>67.8</t>
  </si>
  <si>
    <t>张字怡</t>
  </si>
  <si>
    <t>贺寿菊</t>
  </si>
  <si>
    <t>熊昌凤</t>
  </si>
  <si>
    <t>文悦</t>
  </si>
  <si>
    <t>李宏蕊</t>
  </si>
  <si>
    <t>龙倩</t>
  </si>
  <si>
    <t>87.6</t>
  </si>
  <si>
    <t>黄凯云</t>
  </si>
  <si>
    <t>杨兴艳</t>
  </si>
  <si>
    <t>代倩倩</t>
  </si>
  <si>
    <t>王永梅</t>
  </si>
  <si>
    <t>陆琳</t>
  </si>
  <si>
    <t>宋子怡</t>
  </si>
  <si>
    <t>喻由粉</t>
  </si>
  <si>
    <t>郑舒予</t>
  </si>
  <si>
    <t>88</t>
  </si>
  <si>
    <t>75.5</t>
  </si>
  <si>
    <t>李延琦</t>
  </si>
  <si>
    <t>熊方永</t>
  </si>
  <si>
    <t>89.6</t>
  </si>
  <si>
    <t>文庆品</t>
  </si>
  <si>
    <t>陈先鹏</t>
  </si>
  <si>
    <t>杨昌菊</t>
  </si>
  <si>
    <t>麻江县2019年事业单位公开招聘拟聘人员名单</t>
  </si>
  <si>
    <t>直接入闱面试</t>
  </si>
  <si>
    <t>附  件</t>
  </si>
  <si>
    <r>
      <rPr>
        <sz val="10"/>
        <rFont val="宋体"/>
        <family val="0"/>
      </rPr>
      <t>报考岗位</t>
    </r>
  </si>
  <si>
    <t>麻江县杏山中心卫生院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</si>
</sst>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8" fillId="23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68" applyFo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31" fillId="24" borderId="11" xfId="0" applyNumberFormat="1" applyFont="1" applyFill="1" applyBorder="1" applyAlignment="1">
      <alignment horizontal="center" vertical="center" shrinkToFit="1"/>
    </xf>
    <xf numFmtId="49" fontId="32" fillId="24" borderId="11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49" fontId="24" fillId="0" borderId="12" xfId="68" applyNumberFormat="1" applyFont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7" fillId="0" borderId="10" xfId="68" applyNumberFormat="1" applyFont="1" applyBorder="1" applyAlignment="1">
      <alignment horizontal="center" vertical="center" wrapText="1"/>
      <protection/>
    </xf>
    <xf numFmtId="49" fontId="4" fillId="0" borderId="15" xfId="68" applyNumberFormat="1" applyFont="1" applyBorder="1" applyAlignment="1">
      <alignment horizontal="center" vertical="center" wrapText="1"/>
      <protection/>
    </xf>
    <xf numFmtId="49" fontId="4" fillId="0" borderId="10" xfId="68" applyNumberFormat="1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6" xfId="67"/>
    <cellStyle name="常规_考号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PageLayoutView="0" workbookViewId="0" topLeftCell="A1">
      <pane ySplit="4" topLeftCell="A41" activePane="bottomLeft" state="frozen"/>
      <selection pane="topLeft" activeCell="A1" sqref="A1"/>
      <selection pane="bottomLeft" activeCell="B5" sqref="B5:D82"/>
    </sheetView>
  </sheetViews>
  <sheetFormatPr defaultColWidth="9.00390625" defaultRowHeight="14.25"/>
  <cols>
    <col min="1" max="1" width="3.75390625" style="3" customWidth="1"/>
    <col min="2" max="2" width="6.50390625" style="3" customWidth="1"/>
    <col min="3" max="3" width="20.25390625" style="8" customWidth="1"/>
    <col min="4" max="4" width="12.75390625" style="8" bestFit="1" customWidth="1"/>
    <col min="5" max="6" width="4.875" style="3" customWidth="1"/>
    <col min="7" max="9" width="6.00390625" style="3" customWidth="1"/>
    <col min="10" max="10" width="8.50390625" style="3" customWidth="1"/>
    <col min="11" max="16384" width="9.00390625" style="3" customWidth="1"/>
  </cols>
  <sheetData>
    <row r="1" ht="21" customHeight="1">
      <c r="B1" s="17" t="s">
        <v>296</v>
      </c>
    </row>
    <row r="2" spans="1:10" s="1" customFormat="1" ht="33" customHeight="1">
      <c r="A2" s="18" t="s">
        <v>294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21.75" customHeight="1">
      <c r="A3" s="20" t="s">
        <v>10</v>
      </c>
      <c r="B3" s="24" t="s">
        <v>0</v>
      </c>
      <c r="C3" s="25" t="s">
        <v>9</v>
      </c>
      <c r="D3" s="27" t="s">
        <v>297</v>
      </c>
      <c r="E3" s="22" t="s">
        <v>1</v>
      </c>
      <c r="F3" s="23"/>
      <c r="G3" s="22" t="s">
        <v>2</v>
      </c>
      <c r="H3" s="23"/>
      <c r="I3" s="28" t="s">
        <v>3</v>
      </c>
      <c r="J3" s="19" t="s">
        <v>4</v>
      </c>
    </row>
    <row r="4" spans="1:10" s="2" customFormat="1" ht="21.75" customHeight="1">
      <c r="A4" s="21"/>
      <c r="B4" s="21"/>
      <c r="C4" s="26" t="s">
        <v>5</v>
      </c>
      <c r="D4" s="26" t="s">
        <v>6</v>
      </c>
      <c r="E4" s="5" t="s">
        <v>7</v>
      </c>
      <c r="F4" s="6" t="s">
        <v>8</v>
      </c>
      <c r="G4" s="4" t="s">
        <v>7</v>
      </c>
      <c r="H4" s="6" t="s">
        <v>8</v>
      </c>
      <c r="I4" s="29"/>
      <c r="J4" s="19"/>
    </row>
    <row r="5" spans="1:10" ht="18" customHeight="1">
      <c r="A5" s="7">
        <v>1</v>
      </c>
      <c r="B5" s="9" t="s">
        <v>126</v>
      </c>
      <c r="C5" s="9" t="s">
        <v>11</v>
      </c>
      <c r="D5" s="10" t="s">
        <v>12</v>
      </c>
      <c r="E5" s="11"/>
      <c r="F5" s="12"/>
      <c r="G5" s="13" t="s">
        <v>127</v>
      </c>
      <c r="H5" s="13"/>
      <c r="I5" s="13" t="s">
        <v>127</v>
      </c>
      <c r="J5" s="15" t="s">
        <v>295</v>
      </c>
    </row>
    <row r="6" spans="1:10" ht="18" customHeight="1">
      <c r="A6" s="7">
        <v>2</v>
      </c>
      <c r="B6" s="9" t="s">
        <v>130</v>
      </c>
      <c r="C6" s="9" t="s">
        <v>11</v>
      </c>
      <c r="D6" s="10" t="s">
        <v>13</v>
      </c>
      <c r="E6" s="11" t="s">
        <v>131</v>
      </c>
      <c r="F6" s="12">
        <f aca="true" t="shared" si="0" ref="F6:F36">E6*0.5</f>
        <v>28.25</v>
      </c>
      <c r="G6" s="13" t="s">
        <v>132</v>
      </c>
      <c r="H6" s="12">
        <f aca="true" t="shared" si="1" ref="H6:H36">G6*0.5</f>
        <v>40.9</v>
      </c>
      <c r="I6" s="12">
        <f aca="true" t="shared" si="2" ref="I6:I36">F6+H6</f>
        <v>69.15</v>
      </c>
      <c r="J6" s="16"/>
    </row>
    <row r="7" spans="1:10" ht="18" customHeight="1">
      <c r="A7" s="7">
        <v>3</v>
      </c>
      <c r="B7" s="9" t="s">
        <v>134</v>
      </c>
      <c r="C7" s="9" t="s">
        <v>11</v>
      </c>
      <c r="D7" s="10" t="s">
        <v>14</v>
      </c>
      <c r="E7" s="11" t="s">
        <v>135</v>
      </c>
      <c r="F7" s="12">
        <f t="shared" si="0"/>
        <v>35</v>
      </c>
      <c r="G7" s="13" t="s">
        <v>136</v>
      </c>
      <c r="H7" s="12">
        <f t="shared" si="1"/>
        <v>41.7</v>
      </c>
      <c r="I7" s="12">
        <f t="shared" si="2"/>
        <v>76.7</v>
      </c>
      <c r="J7" s="16"/>
    </row>
    <row r="8" spans="1:10" ht="18" customHeight="1">
      <c r="A8" s="7">
        <v>4</v>
      </c>
      <c r="B8" s="9" t="s">
        <v>139</v>
      </c>
      <c r="C8" s="9" t="s">
        <v>11</v>
      </c>
      <c r="D8" s="10" t="s">
        <v>15</v>
      </c>
      <c r="E8" s="11" t="s">
        <v>140</v>
      </c>
      <c r="F8" s="12">
        <f t="shared" si="0"/>
        <v>37</v>
      </c>
      <c r="G8" s="13" t="s">
        <v>141</v>
      </c>
      <c r="H8" s="12">
        <f t="shared" si="1"/>
        <v>44.9</v>
      </c>
      <c r="I8" s="12">
        <f t="shared" si="2"/>
        <v>81.9</v>
      </c>
      <c r="J8" s="16"/>
    </row>
    <row r="9" spans="1:10" ht="18" customHeight="1">
      <c r="A9" s="7">
        <v>5</v>
      </c>
      <c r="B9" s="9" t="s">
        <v>143</v>
      </c>
      <c r="C9" s="9" t="s">
        <v>16</v>
      </c>
      <c r="D9" s="10" t="s">
        <v>17</v>
      </c>
      <c r="E9" s="11" t="s">
        <v>138</v>
      </c>
      <c r="F9" s="12">
        <f t="shared" si="0"/>
        <v>28.75</v>
      </c>
      <c r="G9" s="13" t="s">
        <v>144</v>
      </c>
      <c r="H9" s="12">
        <f t="shared" si="1"/>
        <v>40.4</v>
      </c>
      <c r="I9" s="12">
        <f t="shared" si="2"/>
        <v>69.15</v>
      </c>
      <c r="J9" s="16"/>
    </row>
    <row r="10" spans="1:10" ht="18" customHeight="1">
      <c r="A10" s="7">
        <v>6</v>
      </c>
      <c r="B10" s="9" t="s">
        <v>145</v>
      </c>
      <c r="C10" s="9" t="s">
        <v>18</v>
      </c>
      <c r="D10" s="10" t="s">
        <v>19</v>
      </c>
      <c r="E10" s="14">
        <v>63.5</v>
      </c>
      <c r="F10" s="12">
        <f t="shared" si="0"/>
        <v>31.75</v>
      </c>
      <c r="G10" s="13" t="s">
        <v>146</v>
      </c>
      <c r="H10" s="12">
        <f t="shared" si="1"/>
        <v>43.5</v>
      </c>
      <c r="I10" s="12">
        <f t="shared" si="2"/>
        <v>75.25</v>
      </c>
      <c r="J10" s="16"/>
    </row>
    <row r="11" spans="1:10" ht="18" customHeight="1">
      <c r="A11" s="7">
        <v>7</v>
      </c>
      <c r="B11" s="9" t="s">
        <v>148</v>
      </c>
      <c r="C11" s="9" t="s">
        <v>20</v>
      </c>
      <c r="D11" s="10" t="s">
        <v>21</v>
      </c>
      <c r="E11" s="11" t="s">
        <v>149</v>
      </c>
      <c r="F11" s="12">
        <f t="shared" si="0"/>
        <v>33</v>
      </c>
      <c r="G11" s="13" t="s">
        <v>122</v>
      </c>
      <c r="H11" s="12">
        <f t="shared" si="1"/>
        <v>38.7</v>
      </c>
      <c r="I11" s="12">
        <f t="shared" si="2"/>
        <v>71.7</v>
      </c>
      <c r="J11" s="16"/>
    </row>
    <row r="12" spans="1:10" ht="18" customHeight="1">
      <c r="A12" s="7">
        <v>8</v>
      </c>
      <c r="B12" s="9" t="s">
        <v>151</v>
      </c>
      <c r="C12" s="9" t="s">
        <v>22</v>
      </c>
      <c r="D12" s="10" t="s">
        <v>23</v>
      </c>
      <c r="E12" s="11" t="s">
        <v>149</v>
      </c>
      <c r="F12" s="12">
        <f t="shared" si="0"/>
        <v>33</v>
      </c>
      <c r="G12" s="13" t="s">
        <v>152</v>
      </c>
      <c r="H12" s="12">
        <f t="shared" si="1"/>
        <v>45.5</v>
      </c>
      <c r="I12" s="12">
        <f t="shared" si="2"/>
        <v>78.5</v>
      </c>
      <c r="J12" s="16"/>
    </row>
    <row r="13" spans="1:10" ht="18" customHeight="1">
      <c r="A13" s="7">
        <v>9</v>
      </c>
      <c r="B13" s="9" t="s">
        <v>155</v>
      </c>
      <c r="C13" s="9" t="s">
        <v>24</v>
      </c>
      <c r="D13" s="10" t="s">
        <v>25</v>
      </c>
      <c r="E13" s="11" t="s">
        <v>156</v>
      </c>
      <c r="F13" s="12">
        <f t="shared" si="0"/>
        <v>34.5</v>
      </c>
      <c r="G13" s="13" t="s">
        <v>157</v>
      </c>
      <c r="H13" s="12">
        <f t="shared" si="1"/>
        <v>38.5</v>
      </c>
      <c r="I13" s="12">
        <f t="shared" si="2"/>
        <v>73</v>
      </c>
      <c r="J13" s="16"/>
    </row>
    <row r="14" spans="1:10" ht="18" customHeight="1">
      <c r="A14" s="7">
        <v>10</v>
      </c>
      <c r="B14" s="9" t="s">
        <v>162</v>
      </c>
      <c r="C14" s="9" t="s">
        <v>26</v>
      </c>
      <c r="D14" s="10" t="s">
        <v>27</v>
      </c>
      <c r="E14" s="11" t="s">
        <v>163</v>
      </c>
      <c r="F14" s="12">
        <f t="shared" si="0"/>
        <v>34</v>
      </c>
      <c r="G14" s="13" t="s">
        <v>164</v>
      </c>
      <c r="H14" s="12">
        <f t="shared" si="1"/>
        <v>43</v>
      </c>
      <c r="I14" s="12">
        <f t="shared" si="2"/>
        <v>77</v>
      </c>
      <c r="J14" s="16"/>
    </row>
    <row r="15" spans="1:10" ht="18" customHeight="1">
      <c r="A15" s="7">
        <v>11</v>
      </c>
      <c r="B15" s="9" t="s">
        <v>167</v>
      </c>
      <c r="C15" s="9" t="s">
        <v>28</v>
      </c>
      <c r="D15" s="10" t="s">
        <v>29</v>
      </c>
      <c r="E15" s="14">
        <v>58.5</v>
      </c>
      <c r="F15" s="12">
        <f t="shared" si="0"/>
        <v>29.25</v>
      </c>
      <c r="G15" s="13" t="s">
        <v>168</v>
      </c>
      <c r="H15" s="12">
        <f t="shared" si="1"/>
        <v>45.7</v>
      </c>
      <c r="I15" s="12">
        <f t="shared" si="2"/>
        <v>74.95</v>
      </c>
      <c r="J15" s="16"/>
    </row>
    <row r="16" spans="1:10" ht="18" customHeight="1">
      <c r="A16" s="7">
        <v>12</v>
      </c>
      <c r="B16" s="9" t="s">
        <v>169</v>
      </c>
      <c r="C16" s="9" t="s">
        <v>30</v>
      </c>
      <c r="D16" s="10" t="s">
        <v>31</v>
      </c>
      <c r="E16" s="11" t="s">
        <v>170</v>
      </c>
      <c r="F16" s="12">
        <f t="shared" si="0"/>
        <v>38</v>
      </c>
      <c r="G16" s="13" t="s">
        <v>171</v>
      </c>
      <c r="H16" s="12">
        <f t="shared" si="1"/>
        <v>44.2</v>
      </c>
      <c r="I16" s="12">
        <f t="shared" si="2"/>
        <v>82.2</v>
      </c>
      <c r="J16" s="16"/>
    </row>
    <row r="17" spans="1:10" ht="18" customHeight="1">
      <c r="A17" s="7">
        <v>13</v>
      </c>
      <c r="B17" s="9" t="s">
        <v>173</v>
      </c>
      <c r="C17" s="9" t="s">
        <v>32</v>
      </c>
      <c r="D17" s="10" t="s">
        <v>33</v>
      </c>
      <c r="E17" s="11" t="s">
        <v>174</v>
      </c>
      <c r="F17" s="12">
        <f t="shared" si="0"/>
        <v>39.25</v>
      </c>
      <c r="G17" s="13" t="s">
        <v>175</v>
      </c>
      <c r="H17" s="12">
        <f t="shared" si="1"/>
        <v>42.9</v>
      </c>
      <c r="I17" s="12">
        <f t="shared" si="2"/>
        <v>82.15</v>
      </c>
      <c r="J17" s="16"/>
    </row>
    <row r="18" spans="1:10" ht="18" customHeight="1">
      <c r="A18" s="7">
        <v>14</v>
      </c>
      <c r="B18" s="9" t="s">
        <v>176</v>
      </c>
      <c r="C18" s="9" t="s">
        <v>32</v>
      </c>
      <c r="D18" s="10" t="s">
        <v>33</v>
      </c>
      <c r="E18" s="11" t="s">
        <v>125</v>
      </c>
      <c r="F18" s="12">
        <f t="shared" si="0"/>
        <v>36.25</v>
      </c>
      <c r="G18" s="13" t="s">
        <v>175</v>
      </c>
      <c r="H18" s="12">
        <f t="shared" si="1"/>
        <v>42.9</v>
      </c>
      <c r="I18" s="12">
        <f t="shared" si="2"/>
        <v>79.15</v>
      </c>
      <c r="J18" s="16"/>
    </row>
    <row r="19" spans="1:10" ht="18" customHeight="1">
      <c r="A19" s="7">
        <v>15</v>
      </c>
      <c r="B19" s="9" t="s">
        <v>182</v>
      </c>
      <c r="C19" s="9" t="s">
        <v>34</v>
      </c>
      <c r="D19" s="10" t="s">
        <v>35</v>
      </c>
      <c r="E19" s="11" t="s">
        <v>160</v>
      </c>
      <c r="F19" s="12">
        <f t="shared" si="0"/>
        <v>33.75</v>
      </c>
      <c r="G19" s="13" t="s">
        <v>165</v>
      </c>
      <c r="H19" s="12">
        <f t="shared" si="1"/>
        <v>43.2</v>
      </c>
      <c r="I19" s="12">
        <f t="shared" si="2"/>
        <v>76.95</v>
      </c>
      <c r="J19" s="16"/>
    </row>
    <row r="20" spans="1:10" ht="18" customHeight="1">
      <c r="A20" s="7">
        <v>16</v>
      </c>
      <c r="B20" s="9" t="s">
        <v>184</v>
      </c>
      <c r="C20" s="9" t="s">
        <v>36</v>
      </c>
      <c r="D20" s="10" t="s">
        <v>37</v>
      </c>
      <c r="E20" s="11" t="s">
        <v>180</v>
      </c>
      <c r="F20" s="12">
        <f t="shared" si="0"/>
        <v>35.25</v>
      </c>
      <c r="G20" s="13" t="s">
        <v>181</v>
      </c>
      <c r="H20" s="12">
        <f t="shared" si="1"/>
        <v>42.6</v>
      </c>
      <c r="I20" s="12">
        <f t="shared" si="2"/>
        <v>77.85</v>
      </c>
      <c r="J20" s="16"/>
    </row>
    <row r="21" spans="1:10" ht="18" customHeight="1">
      <c r="A21" s="7">
        <v>17</v>
      </c>
      <c r="B21" s="9" t="s">
        <v>189</v>
      </c>
      <c r="C21" s="9" t="s">
        <v>38</v>
      </c>
      <c r="D21" s="10" t="s">
        <v>39</v>
      </c>
      <c r="E21" s="11" t="s">
        <v>190</v>
      </c>
      <c r="F21" s="12">
        <f t="shared" si="0"/>
        <v>33.5</v>
      </c>
      <c r="G21" s="13" t="s">
        <v>177</v>
      </c>
      <c r="H21" s="12">
        <f t="shared" si="1"/>
        <v>44.5</v>
      </c>
      <c r="I21" s="12">
        <f t="shared" si="2"/>
        <v>78</v>
      </c>
      <c r="J21" s="16"/>
    </row>
    <row r="22" spans="1:10" ht="18" customHeight="1">
      <c r="A22" s="7">
        <v>18</v>
      </c>
      <c r="B22" s="9" t="s">
        <v>193</v>
      </c>
      <c r="C22" s="9" t="s">
        <v>40</v>
      </c>
      <c r="D22" s="10" t="s">
        <v>41</v>
      </c>
      <c r="E22" s="11" t="s">
        <v>133</v>
      </c>
      <c r="F22" s="12">
        <f t="shared" si="0"/>
        <v>28.5</v>
      </c>
      <c r="G22" s="13" t="s">
        <v>188</v>
      </c>
      <c r="H22" s="12">
        <f t="shared" si="1"/>
        <v>42.8</v>
      </c>
      <c r="I22" s="12">
        <f t="shared" si="2"/>
        <v>71.3</v>
      </c>
      <c r="J22" s="16"/>
    </row>
    <row r="23" spans="1:10" ht="18" customHeight="1">
      <c r="A23" s="7">
        <v>19</v>
      </c>
      <c r="B23" s="9" t="s">
        <v>194</v>
      </c>
      <c r="C23" s="9" t="s">
        <v>42</v>
      </c>
      <c r="D23" s="10" t="s">
        <v>43</v>
      </c>
      <c r="E23" s="11" t="s">
        <v>131</v>
      </c>
      <c r="F23" s="12">
        <f t="shared" si="0"/>
        <v>28.25</v>
      </c>
      <c r="G23" s="13" t="s">
        <v>195</v>
      </c>
      <c r="H23" s="12">
        <f t="shared" si="1"/>
        <v>41.4</v>
      </c>
      <c r="I23" s="12">
        <f t="shared" si="2"/>
        <v>69.65</v>
      </c>
      <c r="J23" s="16"/>
    </row>
    <row r="24" spans="1:10" ht="18" customHeight="1">
      <c r="A24" s="7">
        <v>20</v>
      </c>
      <c r="B24" s="9" t="s">
        <v>196</v>
      </c>
      <c r="C24" s="9" t="s">
        <v>44</v>
      </c>
      <c r="D24" s="10" t="s">
        <v>45</v>
      </c>
      <c r="E24" s="11" t="s">
        <v>123</v>
      </c>
      <c r="F24" s="12">
        <f t="shared" si="0"/>
        <v>36</v>
      </c>
      <c r="G24" s="13" t="s">
        <v>164</v>
      </c>
      <c r="H24" s="12">
        <f t="shared" si="1"/>
        <v>43</v>
      </c>
      <c r="I24" s="12">
        <f t="shared" si="2"/>
        <v>79</v>
      </c>
      <c r="J24" s="16"/>
    </row>
    <row r="25" spans="1:10" ht="18" customHeight="1">
      <c r="A25" s="7">
        <v>21</v>
      </c>
      <c r="B25" s="9" t="s">
        <v>198</v>
      </c>
      <c r="C25" s="9" t="s">
        <v>46</v>
      </c>
      <c r="D25" s="10" t="s">
        <v>47</v>
      </c>
      <c r="E25" s="11" t="s">
        <v>199</v>
      </c>
      <c r="F25" s="12">
        <f t="shared" si="0"/>
        <v>30.75</v>
      </c>
      <c r="G25" s="13" t="s">
        <v>200</v>
      </c>
      <c r="H25" s="12">
        <f t="shared" si="1"/>
        <v>43.55</v>
      </c>
      <c r="I25" s="12">
        <f t="shared" si="2"/>
        <v>74.3</v>
      </c>
      <c r="J25" s="16"/>
    </row>
    <row r="26" spans="1:10" ht="18" customHeight="1">
      <c r="A26" s="7">
        <v>22</v>
      </c>
      <c r="B26" s="9" t="s">
        <v>201</v>
      </c>
      <c r="C26" s="9" t="s">
        <v>48</v>
      </c>
      <c r="D26" s="10" t="s">
        <v>49</v>
      </c>
      <c r="E26" s="11" t="s">
        <v>150</v>
      </c>
      <c r="F26" s="12">
        <f t="shared" si="0"/>
        <v>32</v>
      </c>
      <c r="G26" s="13" t="s">
        <v>137</v>
      </c>
      <c r="H26" s="12">
        <f t="shared" si="1"/>
        <v>42.1</v>
      </c>
      <c r="I26" s="12">
        <f t="shared" si="2"/>
        <v>74.1</v>
      </c>
      <c r="J26" s="16"/>
    </row>
    <row r="27" spans="1:10" ht="18" customHeight="1">
      <c r="A27" s="7">
        <v>23</v>
      </c>
      <c r="B27" s="9" t="s">
        <v>202</v>
      </c>
      <c r="C27" s="9" t="s">
        <v>50</v>
      </c>
      <c r="D27" s="10" t="s">
        <v>51</v>
      </c>
      <c r="E27" s="11" t="s">
        <v>203</v>
      </c>
      <c r="F27" s="12">
        <f t="shared" si="0"/>
        <v>26.5</v>
      </c>
      <c r="G27" s="13" t="s">
        <v>204</v>
      </c>
      <c r="H27" s="12">
        <f t="shared" si="1"/>
        <v>41.9</v>
      </c>
      <c r="I27" s="12">
        <f t="shared" si="2"/>
        <v>68.4</v>
      </c>
      <c r="J27" s="16"/>
    </row>
    <row r="28" spans="1:10" ht="18" customHeight="1">
      <c r="A28" s="7">
        <v>24</v>
      </c>
      <c r="B28" s="9" t="s">
        <v>207</v>
      </c>
      <c r="C28" s="9" t="s">
        <v>52</v>
      </c>
      <c r="D28" s="10" t="s">
        <v>53</v>
      </c>
      <c r="E28" s="11" t="s">
        <v>208</v>
      </c>
      <c r="F28" s="12">
        <f t="shared" si="0"/>
        <v>29.75</v>
      </c>
      <c r="G28" s="13" t="s">
        <v>209</v>
      </c>
      <c r="H28" s="12">
        <f t="shared" si="1"/>
        <v>43.65</v>
      </c>
      <c r="I28" s="12">
        <f t="shared" si="2"/>
        <v>73.4</v>
      </c>
      <c r="J28" s="16"/>
    </row>
    <row r="29" spans="1:10" ht="18" customHeight="1">
      <c r="A29" s="7">
        <v>25</v>
      </c>
      <c r="B29" s="9" t="s">
        <v>211</v>
      </c>
      <c r="C29" s="9" t="s">
        <v>54</v>
      </c>
      <c r="D29" s="10" t="s">
        <v>55</v>
      </c>
      <c r="E29" s="11" t="s">
        <v>133</v>
      </c>
      <c r="F29" s="12">
        <f t="shared" si="0"/>
        <v>28.5</v>
      </c>
      <c r="G29" s="13" t="s">
        <v>166</v>
      </c>
      <c r="H29" s="12">
        <f t="shared" si="1"/>
        <v>43.6</v>
      </c>
      <c r="I29" s="12">
        <f t="shared" si="2"/>
        <v>72.1</v>
      </c>
      <c r="J29" s="16"/>
    </row>
    <row r="30" spans="1:10" ht="18" customHeight="1">
      <c r="A30" s="7">
        <v>26</v>
      </c>
      <c r="B30" s="9" t="s">
        <v>212</v>
      </c>
      <c r="C30" s="9" t="s">
        <v>56</v>
      </c>
      <c r="D30" s="10" t="s">
        <v>57</v>
      </c>
      <c r="E30" s="11" t="s">
        <v>150</v>
      </c>
      <c r="F30" s="12">
        <f t="shared" si="0"/>
        <v>32</v>
      </c>
      <c r="G30" s="13" t="s">
        <v>213</v>
      </c>
      <c r="H30" s="12">
        <f t="shared" si="1"/>
        <v>41.35</v>
      </c>
      <c r="I30" s="12">
        <f t="shared" si="2"/>
        <v>73.35</v>
      </c>
      <c r="J30" s="16"/>
    </row>
    <row r="31" spans="1:10" ht="18" customHeight="1">
      <c r="A31" s="7">
        <v>27</v>
      </c>
      <c r="B31" s="9" t="s">
        <v>215</v>
      </c>
      <c r="C31" s="9" t="s">
        <v>58</v>
      </c>
      <c r="D31" s="10" t="s">
        <v>59</v>
      </c>
      <c r="E31" s="11" t="s">
        <v>187</v>
      </c>
      <c r="F31" s="12">
        <f t="shared" si="0"/>
        <v>31</v>
      </c>
      <c r="G31" s="13" t="s">
        <v>127</v>
      </c>
      <c r="H31" s="12">
        <f t="shared" si="1"/>
        <v>42.4</v>
      </c>
      <c r="I31" s="12">
        <f t="shared" si="2"/>
        <v>73.4</v>
      </c>
      <c r="J31" s="16"/>
    </row>
    <row r="32" spans="1:10" ht="18" customHeight="1">
      <c r="A32" s="7">
        <v>28</v>
      </c>
      <c r="B32" s="9" t="s">
        <v>217</v>
      </c>
      <c r="C32" s="9" t="s">
        <v>60</v>
      </c>
      <c r="D32" s="10" t="s">
        <v>61</v>
      </c>
      <c r="E32" s="11" t="s">
        <v>218</v>
      </c>
      <c r="F32" s="12">
        <f t="shared" si="0"/>
        <v>30</v>
      </c>
      <c r="G32" s="13" t="s">
        <v>137</v>
      </c>
      <c r="H32" s="12">
        <f t="shared" si="1"/>
        <v>42.1</v>
      </c>
      <c r="I32" s="12">
        <f t="shared" si="2"/>
        <v>72.1</v>
      </c>
      <c r="J32" s="16"/>
    </row>
    <row r="33" spans="1:10" ht="18" customHeight="1">
      <c r="A33" s="7">
        <v>29</v>
      </c>
      <c r="B33" s="9" t="s">
        <v>219</v>
      </c>
      <c r="C33" s="9" t="s">
        <v>62</v>
      </c>
      <c r="D33" s="10" t="s">
        <v>63</v>
      </c>
      <c r="E33" s="11" t="s">
        <v>218</v>
      </c>
      <c r="F33" s="12">
        <f t="shared" si="0"/>
        <v>30</v>
      </c>
      <c r="G33" s="13" t="s">
        <v>214</v>
      </c>
      <c r="H33" s="12">
        <f t="shared" si="1"/>
        <v>41.5</v>
      </c>
      <c r="I33" s="12">
        <f t="shared" si="2"/>
        <v>71.5</v>
      </c>
      <c r="J33" s="16"/>
    </row>
    <row r="34" spans="1:10" ht="18" customHeight="1">
      <c r="A34" s="7">
        <v>30</v>
      </c>
      <c r="B34" s="9" t="s">
        <v>220</v>
      </c>
      <c r="C34" s="9" t="s">
        <v>64</v>
      </c>
      <c r="D34" s="10" t="s">
        <v>65</v>
      </c>
      <c r="E34" s="11" t="s">
        <v>218</v>
      </c>
      <c r="F34" s="12">
        <f t="shared" si="0"/>
        <v>30</v>
      </c>
      <c r="G34" s="13" t="s">
        <v>221</v>
      </c>
      <c r="H34" s="12">
        <f t="shared" si="1"/>
        <v>41.75</v>
      </c>
      <c r="I34" s="12">
        <f t="shared" si="2"/>
        <v>71.75</v>
      </c>
      <c r="J34" s="16"/>
    </row>
    <row r="35" spans="1:10" ht="18" customHeight="1">
      <c r="A35" s="7">
        <v>31</v>
      </c>
      <c r="B35" s="9" t="s">
        <v>222</v>
      </c>
      <c r="C35" s="9" t="s">
        <v>66</v>
      </c>
      <c r="D35" s="10" t="s">
        <v>67</v>
      </c>
      <c r="E35" s="11" t="s">
        <v>203</v>
      </c>
      <c r="F35" s="12">
        <f t="shared" si="0"/>
        <v>26.5</v>
      </c>
      <c r="G35" s="13" t="s">
        <v>175</v>
      </c>
      <c r="H35" s="12">
        <f t="shared" si="1"/>
        <v>42.9</v>
      </c>
      <c r="I35" s="12">
        <f t="shared" si="2"/>
        <v>69.4</v>
      </c>
      <c r="J35" s="16"/>
    </row>
    <row r="36" spans="1:10" ht="18" customHeight="1">
      <c r="A36" s="7">
        <v>32</v>
      </c>
      <c r="B36" s="9" t="s">
        <v>224</v>
      </c>
      <c r="C36" s="9" t="s">
        <v>68</v>
      </c>
      <c r="D36" s="10" t="s">
        <v>69</v>
      </c>
      <c r="E36" s="11" t="s">
        <v>225</v>
      </c>
      <c r="F36" s="12">
        <f t="shared" si="0"/>
        <v>26.25</v>
      </c>
      <c r="G36" s="13" t="s">
        <v>206</v>
      </c>
      <c r="H36" s="12">
        <f t="shared" si="1"/>
        <v>38.6</v>
      </c>
      <c r="I36" s="12">
        <f t="shared" si="2"/>
        <v>64.85</v>
      </c>
      <c r="J36" s="16"/>
    </row>
    <row r="37" spans="1:10" ht="18" customHeight="1">
      <c r="A37" s="7">
        <v>33</v>
      </c>
      <c r="B37" s="9" t="s">
        <v>226</v>
      </c>
      <c r="C37" s="9" t="s">
        <v>70</v>
      </c>
      <c r="D37" s="10" t="s">
        <v>71</v>
      </c>
      <c r="E37" s="11"/>
      <c r="F37" s="12"/>
      <c r="G37" s="13" t="s">
        <v>129</v>
      </c>
      <c r="H37" s="12"/>
      <c r="I37" s="13" t="s">
        <v>129</v>
      </c>
      <c r="J37" s="15" t="s">
        <v>295</v>
      </c>
    </row>
    <row r="38" spans="1:10" ht="18" customHeight="1">
      <c r="A38" s="7">
        <v>34</v>
      </c>
      <c r="B38" s="9" t="s">
        <v>227</v>
      </c>
      <c r="C38" s="9" t="s">
        <v>72</v>
      </c>
      <c r="D38" s="10" t="s">
        <v>73</v>
      </c>
      <c r="E38" s="11" t="s">
        <v>172</v>
      </c>
      <c r="F38" s="12">
        <f>E38*0.5</f>
        <v>36.75</v>
      </c>
      <c r="G38" s="13" t="s">
        <v>228</v>
      </c>
      <c r="H38" s="12">
        <f>G38*0.5</f>
        <v>41</v>
      </c>
      <c r="I38" s="12">
        <f>F38+H38</f>
        <v>77.75</v>
      </c>
      <c r="J38" s="16"/>
    </row>
    <row r="39" spans="1:10" ht="18" customHeight="1">
      <c r="A39" s="7">
        <v>35</v>
      </c>
      <c r="B39" s="9" t="s">
        <v>231</v>
      </c>
      <c r="C39" s="9" t="s">
        <v>72</v>
      </c>
      <c r="D39" s="10" t="s">
        <v>74</v>
      </c>
      <c r="E39" s="11" t="s">
        <v>185</v>
      </c>
      <c r="F39" s="12">
        <f>E39*0.5</f>
        <v>31.75</v>
      </c>
      <c r="G39" s="13" t="s">
        <v>144</v>
      </c>
      <c r="H39" s="12">
        <f>G39*0.5</f>
        <v>40.4</v>
      </c>
      <c r="I39" s="12">
        <f>F39+H39</f>
        <v>72.15</v>
      </c>
      <c r="J39" s="16"/>
    </row>
    <row r="40" spans="1:10" ht="18" customHeight="1">
      <c r="A40" s="7">
        <v>36</v>
      </c>
      <c r="B40" s="9" t="s">
        <v>232</v>
      </c>
      <c r="C40" s="9" t="s">
        <v>72</v>
      </c>
      <c r="D40" s="10" t="s">
        <v>75</v>
      </c>
      <c r="E40" s="11" t="s">
        <v>225</v>
      </c>
      <c r="F40" s="12">
        <f>E40*0.5</f>
        <v>26.25</v>
      </c>
      <c r="G40" s="13" t="s">
        <v>124</v>
      </c>
      <c r="H40" s="12">
        <f>G40*0.5</f>
        <v>36.5</v>
      </c>
      <c r="I40" s="12">
        <f>F40+H40</f>
        <v>62.75</v>
      </c>
      <c r="J40" s="16"/>
    </row>
    <row r="41" spans="1:10" ht="18" customHeight="1">
      <c r="A41" s="7">
        <v>37</v>
      </c>
      <c r="B41" s="9" t="s">
        <v>234</v>
      </c>
      <c r="C41" s="9" t="s">
        <v>76</v>
      </c>
      <c r="D41" s="10" t="s">
        <v>77</v>
      </c>
      <c r="E41" s="11"/>
      <c r="F41" s="12"/>
      <c r="G41" s="13" t="s">
        <v>191</v>
      </c>
      <c r="H41" s="12"/>
      <c r="I41" s="13" t="s">
        <v>191</v>
      </c>
      <c r="J41" s="15" t="s">
        <v>295</v>
      </c>
    </row>
    <row r="42" spans="1:10" ht="18" customHeight="1">
      <c r="A42" s="7">
        <v>38</v>
      </c>
      <c r="B42" s="9" t="s">
        <v>235</v>
      </c>
      <c r="C42" s="9" t="s">
        <v>76</v>
      </c>
      <c r="D42" s="10" t="s">
        <v>77</v>
      </c>
      <c r="E42" s="11"/>
      <c r="F42" s="12"/>
      <c r="G42" s="13" t="s">
        <v>236</v>
      </c>
      <c r="H42" s="12"/>
      <c r="I42" s="13" t="s">
        <v>236</v>
      </c>
      <c r="J42" s="15" t="s">
        <v>295</v>
      </c>
    </row>
    <row r="43" spans="1:10" ht="18" customHeight="1">
      <c r="A43" s="7">
        <v>39</v>
      </c>
      <c r="B43" s="9" t="s">
        <v>237</v>
      </c>
      <c r="C43" s="9" t="s">
        <v>76</v>
      </c>
      <c r="D43" s="10" t="s">
        <v>77</v>
      </c>
      <c r="E43" s="11"/>
      <c r="F43" s="12"/>
      <c r="G43" s="13" t="s">
        <v>204</v>
      </c>
      <c r="H43" s="12"/>
      <c r="I43" s="13" t="s">
        <v>204</v>
      </c>
      <c r="J43" s="15" t="s">
        <v>295</v>
      </c>
    </row>
    <row r="44" spans="1:10" ht="18" customHeight="1">
      <c r="A44" s="7">
        <v>40</v>
      </c>
      <c r="B44" s="9" t="s">
        <v>238</v>
      </c>
      <c r="C44" s="9" t="s">
        <v>76</v>
      </c>
      <c r="D44" s="10" t="s">
        <v>78</v>
      </c>
      <c r="E44" s="11"/>
      <c r="F44" s="12"/>
      <c r="G44" s="13" t="s">
        <v>183</v>
      </c>
      <c r="H44" s="12"/>
      <c r="I44" s="13" t="s">
        <v>183</v>
      </c>
      <c r="J44" s="15" t="s">
        <v>295</v>
      </c>
    </row>
    <row r="45" spans="1:10" ht="18" customHeight="1">
      <c r="A45" s="7">
        <v>41</v>
      </c>
      <c r="B45" s="9" t="s">
        <v>239</v>
      </c>
      <c r="C45" s="9" t="s">
        <v>76</v>
      </c>
      <c r="D45" s="10" t="s">
        <v>78</v>
      </c>
      <c r="E45" s="11"/>
      <c r="F45" s="12"/>
      <c r="G45" s="13" t="s">
        <v>230</v>
      </c>
      <c r="H45" s="12"/>
      <c r="I45" s="13" t="s">
        <v>230</v>
      </c>
      <c r="J45" s="15" t="s">
        <v>295</v>
      </c>
    </row>
    <row r="46" spans="1:10" ht="18" customHeight="1">
      <c r="A46" s="7">
        <v>42</v>
      </c>
      <c r="B46" s="9" t="s">
        <v>240</v>
      </c>
      <c r="C46" s="9" t="s">
        <v>76</v>
      </c>
      <c r="D46" s="10" t="s">
        <v>79</v>
      </c>
      <c r="E46" s="11" t="s">
        <v>241</v>
      </c>
      <c r="F46" s="12">
        <f aca="true" t="shared" si="3" ref="F46:F58">E46*0.5</f>
        <v>24.5</v>
      </c>
      <c r="G46" s="13" t="s">
        <v>175</v>
      </c>
      <c r="H46" s="12">
        <f aca="true" t="shared" si="4" ref="H46:H58">G46*0.5</f>
        <v>42.9</v>
      </c>
      <c r="I46" s="12">
        <f aca="true" t="shared" si="5" ref="I46:I58">F46+H46</f>
        <v>67.4</v>
      </c>
      <c r="J46" s="16"/>
    </row>
    <row r="47" spans="1:10" ht="18" customHeight="1">
      <c r="A47" s="7">
        <v>43</v>
      </c>
      <c r="B47" s="9" t="s">
        <v>243</v>
      </c>
      <c r="C47" s="9" t="s">
        <v>76</v>
      </c>
      <c r="D47" s="10" t="s">
        <v>80</v>
      </c>
      <c r="E47" s="11" t="s">
        <v>197</v>
      </c>
      <c r="F47" s="12">
        <f t="shared" si="3"/>
        <v>30.5</v>
      </c>
      <c r="G47" s="13" t="s">
        <v>164</v>
      </c>
      <c r="H47" s="12">
        <f t="shared" si="4"/>
        <v>43</v>
      </c>
      <c r="I47" s="12">
        <f t="shared" si="5"/>
        <v>73.5</v>
      </c>
      <c r="J47" s="16"/>
    </row>
    <row r="48" spans="1:10" ht="18" customHeight="1">
      <c r="A48" s="7">
        <v>44</v>
      </c>
      <c r="B48" s="9" t="s">
        <v>245</v>
      </c>
      <c r="C48" s="9" t="s">
        <v>81</v>
      </c>
      <c r="D48" s="10" t="s">
        <v>82</v>
      </c>
      <c r="E48" s="11" t="s">
        <v>208</v>
      </c>
      <c r="F48" s="12">
        <f t="shared" si="3"/>
        <v>29.75</v>
      </c>
      <c r="G48" s="13" t="s">
        <v>141</v>
      </c>
      <c r="H48" s="12">
        <f t="shared" si="4"/>
        <v>44.9</v>
      </c>
      <c r="I48" s="12">
        <f t="shared" si="5"/>
        <v>74.65</v>
      </c>
      <c r="J48" s="16"/>
    </row>
    <row r="49" spans="1:10" ht="18" customHeight="1">
      <c r="A49" s="7">
        <v>45</v>
      </c>
      <c r="B49" s="9" t="s">
        <v>246</v>
      </c>
      <c r="C49" s="9" t="s">
        <v>298</v>
      </c>
      <c r="D49" s="10" t="s">
        <v>83</v>
      </c>
      <c r="E49" s="11" t="s">
        <v>135</v>
      </c>
      <c r="F49" s="12">
        <f t="shared" si="3"/>
        <v>35</v>
      </c>
      <c r="G49" s="13" t="s">
        <v>188</v>
      </c>
      <c r="H49" s="12">
        <f t="shared" si="4"/>
        <v>42.8</v>
      </c>
      <c r="I49" s="12">
        <f t="shared" si="5"/>
        <v>77.8</v>
      </c>
      <c r="J49" s="16"/>
    </row>
    <row r="50" spans="1:10" ht="18" customHeight="1">
      <c r="A50" s="7">
        <v>46</v>
      </c>
      <c r="B50" s="9" t="s">
        <v>248</v>
      </c>
      <c r="C50" s="9" t="s">
        <v>298</v>
      </c>
      <c r="D50" s="10" t="s">
        <v>84</v>
      </c>
      <c r="E50" s="11" t="s">
        <v>187</v>
      </c>
      <c r="F50" s="12">
        <f t="shared" si="3"/>
        <v>31</v>
      </c>
      <c r="G50" s="13" t="s">
        <v>249</v>
      </c>
      <c r="H50" s="12">
        <f t="shared" si="4"/>
        <v>45.2</v>
      </c>
      <c r="I50" s="12">
        <f t="shared" si="5"/>
        <v>76.2</v>
      </c>
      <c r="J50" s="16"/>
    </row>
    <row r="51" spans="1:10" ht="18" customHeight="1">
      <c r="A51" s="7">
        <v>47</v>
      </c>
      <c r="B51" s="9" t="s">
        <v>250</v>
      </c>
      <c r="C51" s="9" t="s">
        <v>298</v>
      </c>
      <c r="D51" s="10" t="s">
        <v>85</v>
      </c>
      <c r="E51" s="11" t="s">
        <v>150</v>
      </c>
      <c r="F51" s="12">
        <f t="shared" si="3"/>
        <v>32</v>
      </c>
      <c r="G51" s="13" t="s">
        <v>195</v>
      </c>
      <c r="H51" s="12">
        <f t="shared" si="4"/>
        <v>41.4</v>
      </c>
      <c r="I51" s="12">
        <f t="shared" si="5"/>
        <v>73.4</v>
      </c>
      <c r="J51" s="16"/>
    </row>
    <row r="52" spans="1:10" ht="18" customHeight="1">
      <c r="A52" s="7">
        <v>48</v>
      </c>
      <c r="B52" s="9" t="s">
        <v>251</v>
      </c>
      <c r="C52" s="9" t="s">
        <v>86</v>
      </c>
      <c r="D52" s="10" t="s">
        <v>87</v>
      </c>
      <c r="E52" s="11" t="s">
        <v>229</v>
      </c>
      <c r="F52" s="12">
        <f t="shared" si="3"/>
        <v>32.25</v>
      </c>
      <c r="G52" s="13" t="s">
        <v>192</v>
      </c>
      <c r="H52" s="12">
        <f t="shared" si="4"/>
        <v>41.2</v>
      </c>
      <c r="I52" s="12">
        <f t="shared" si="5"/>
        <v>73.45</v>
      </c>
      <c r="J52" s="16"/>
    </row>
    <row r="53" spans="1:10" ht="18" customHeight="1">
      <c r="A53" s="7">
        <v>49</v>
      </c>
      <c r="B53" s="9" t="s">
        <v>253</v>
      </c>
      <c r="C53" s="9" t="s">
        <v>86</v>
      </c>
      <c r="D53" s="10" t="s">
        <v>88</v>
      </c>
      <c r="E53" s="11" t="s">
        <v>216</v>
      </c>
      <c r="F53" s="12">
        <f t="shared" si="3"/>
        <v>29.25</v>
      </c>
      <c r="G53" s="13" t="s">
        <v>205</v>
      </c>
      <c r="H53" s="12">
        <f t="shared" si="4"/>
        <v>40.7</v>
      </c>
      <c r="I53" s="12">
        <f t="shared" si="5"/>
        <v>69.95</v>
      </c>
      <c r="J53" s="16"/>
    </row>
    <row r="54" spans="1:10" ht="18" customHeight="1">
      <c r="A54" s="7">
        <v>50</v>
      </c>
      <c r="B54" s="9" t="s">
        <v>255</v>
      </c>
      <c r="C54" s="9" t="s">
        <v>89</v>
      </c>
      <c r="D54" s="10" t="s">
        <v>90</v>
      </c>
      <c r="E54" s="11" t="s">
        <v>187</v>
      </c>
      <c r="F54" s="12">
        <f t="shared" si="3"/>
        <v>31</v>
      </c>
      <c r="G54" s="13" t="s">
        <v>177</v>
      </c>
      <c r="H54" s="12">
        <f t="shared" si="4"/>
        <v>44.5</v>
      </c>
      <c r="I54" s="12">
        <f t="shared" si="5"/>
        <v>75.5</v>
      </c>
      <c r="J54" s="16"/>
    </row>
    <row r="55" spans="1:10" ht="18" customHeight="1">
      <c r="A55" s="7">
        <v>51</v>
      </c>
      <c r="B55" s="9" t="s">
        <v>256</v>
      </c>
      <c r="C55" s="9" t="s">
        <v>91</v>
      </c>
      <c r="D55" s="10" t="s">
        <v>92</v>
      </c>
      <c r="E55" s="11" t="s">
        <v>257</v>
      </c>
      <c r="F55" s="12">
        <f t="shared" si="3"/>
        <v>42.25</v>
      </c>
      <c r="G55" s="13" t="s">
        <v>244</v>
      </c>
      <c r="H55" s="12">
        <f t="shared" si="4"/>
        <v>45.3</v>
      </c>
      <c r="I55" s="12">
        <f t="shared" si="5"/>
        <v>87.55</v>
      </c>
      <c r="J55" s="16"/>
    </row>
    <row r="56" spans="1:10" ht="18" customHeight="1">
      <c r="A56" s="7">
        <v>52</v>
      </c>
      <c r="B56" s="9" t="s">
        <v>259</v>
      </c>
      <c r="C56" s="9" t="s">
        <v>91</v>
      </c>
      <c r="D56" s="10" t="s">
        <v>93</v>
      </c>
      <c r="E56" s="11" t="s">
        <v>153</v>
      </c>
      <c r="F56" s="12">
        <f t="shared" si="3"/>
        <v>33.25</v>
      </c>
      <c r="G56" s="13" t="s">
        <v>228</v>
      </c>
      <c r="H56" s="12">
        <f t="shared" si="4"/>
        <v>41</v>
      </c>
      <c r="I56" s="12">
        <f t="shared" si="5"/>
        <v>74.25</v>
      </c>
      <c r="J56" s="16"/>
    </row>
    <row r="57" spans="1:10" ht="18" customHeight="1">
      <c r="A57" s="7">
        <v>53</v>
      </c>
      <c r="B57" s="9" t="s">
        <v>261</v>
      </c>
      <c r="C57" s="9" t="s">
        <v>91</v>
      </c>
      <c r="D57" s="10" t="s">
        <v>94</v>
      </c>
      <c r="E57" s="11" t="s">
        <v>262</v>
      </c>
      <c r="F57" s="12">
        <f t="shared" si="3"/>
        <v>36.5</v>
      </c>
      <c r="G57" s="13" t="s">
        <v>128</v>
      </c>
      <c r="H57" s="12">
        <f t="shared" si="4"/>
        <v>40.1</v>
      </c>
      <c r="I57" s="12">
        <f t="shared" si="5"/>
        <v>76.6</v>
      </c>
      <c r="J57" s="16"/>
    </row>
    <row r="58" spans="1:10" ht="18" customHeight="1">
      <c r="A58" s="7">
        <v>54</v>
      </c>
      <c r="B58" s="9" t="s">
        <v>263</v>
      </c>
      <c r="C58" s="9" t="s">
        <v>91</v>
      </c>
      <c r="D58" s="10" t="s">
        <v>95</v>
      </c>
      <c r="E58" s="11" t="s">
        <v>264</v>
      </c>
      <c r="F58" s="12">
        <f t="shared" si="3"/>
        <v>40.5</v>
      </c>
      <c r="G58" s="13" t="s">
        <v>178</v>
      </c>
      <c r="H58" s="12">
        <f t="shared" si="4"/>
        <v>43.4</v>
      </c>
      <c r="I58" s="12">
        <f t="shared" si="5"/>
        <v>83.9</v>
      </c>
      <c r="J58" s="16"/>
    </row>
    <row r="59" spans="1:10" ht="18" customHeight="1">
      <c r="A59" s="7">
        <v>55</v>
      </c>
      <c r="B59" s="9" t="s">
        <v>265</v>
      </c>
      <c r="C59" s="9" t="s">
        <v>96</v>
      </c>
      <c r="D59" s="10" t="s">
        <v>97</v>
      </c>
      <c r="E59" s="11"/>
      <c r="F59" s="12"/>
      <c r="G59" s="13" t="s">
        <v>179</v>
      </c>
      <c r="H59" s="12"/>
      <c r="I59" s="13" t="s">
        <v>179</v>
      </c>
      <c r="J59" s="15" t="s">
        <v>295</v>
      </c>
    </row>
    <row r="60" spans="1:10" ht="18" customHeight="1">
      <c r="A60" s="7">
        <v>56</v>
      </c>
      <c r="B60" s="9" t="s">
        <v>266</v>
      </c>
      <c r="C60" s="9" t="s">
        <v>96</v>
      </c>
      <c r="D60" s="10" t="s">
        <v>97</v>
      </c>
      <c r="E60" s="11"/>
      <c r="F60" s="12"/>
      <c r="G60" s="13" t="s">
        <v>242</v>
      </c>
      <c r="H60" s="12"/>
      <c r="I60" s="13" t="s">
        <v>242</v>
      </c>
      <c r="J60" s="15" t="s">
        <v>295</v>
      </c>
    </row>
    <row r="61" spans="1:10" ht="18" customHeight="1">
      <c r="A61" s="7">
        <v>57</v>
      </c>
      <c r="B61" s="9" t="s">
        <v>267</v>
      </c>
      <c r="C61" s="9" t="s">
        <v>98</v>
      </c>
      <c r="D61" s="10" t="s">
        <v>99</v>
      </c>
      <c r="E61" s="11" t="s">
        <v>268</v>
      </c>
      <c r="F61" s="12">
        <f aca="true" t="shared" si="6" ref="F61:F70">E61*0.5</f>
        <v>30.25</v>
      </c>
      <c r="G61" s="13" t="s">
        <v>147</v>
      </c>
      <c r="H61" s="12">
        <f aca="true" t="shared" si="7" ref="H61:H70">G61*0.5</f>
        <v>40.2</v>
      </c>
      <c r="I61" s="12">
        <f aca="true" t="shared" si="8" ref="I61:I70">F61+H61</f>
        <v>70.45</v>
      </c>
      <c r="J61" s="16"/>
    </row>
    <row r="62" spans="1:10" ht="18" customHeight="1">
      <c r="A62" s="7">
        <v>58</v>
      </c>
      <c r="B62" s="9" t="s">
        <v>269</v>
      </c>
      <c r="C62" s="9" t="s">
        <v>98</v>
      </c>
      <c r="D62" s="10" t="s">
        <v>99</v>
      </c>
      <c r="E62" s="11" t="s">
        <v>142</v>
      </c>
      <c r="F62" s="12">
        <f t="shared" si="6"/>
        <v>32.75</v>
      </c>
      <c r="G62" s="13" t="s">
        <v>270</v>
      </c>
      <c r="H62" s="12">
        <f t="shared" si="7"/>
        <v>33.9</v>
      </c>
      <c r="I62" s="12">
        <f t="shared" si="8"/>
        <v>66.65</v>
      </c>
      <c r="J62" s="16"/>
    </row>
    <row r="63" spans="1:10" ht="18" customHeight="1">
      <c r="A63" s="7">
        <v>59</v>
      </c>
      <c r="B63" s="9" t="s">
        <v>271</v>
      </c>
      <c r="C63" s="9" t="s">
        <v>98</v>
      </c>
      <c r="D63" s="10" t="s">
        <v>99</v>
      </c>
      <c r="E63" s="11" t="s">
        <v>210</v>
      </c>
      <c r="F63" s="12">
        <f t="shared" si="6"/>
        <v>25</v>
      </c>
      <c r="G63" s="13" t="s">
        <v>154</v>
      </c>
      <c r="H63" s="12">
        <f t="shared" si="7"/>
        <v>40</v>
      </c>
      <c r="I63" s="12">
        <f t="shared" si="8"/>
        <v>65</v>
      </c>
      <c r="J63" s="16"/>
    </row>
    <row r="64" spans="1:10" ht="18" customHeight="1">
      <c r="A64" s="7">
        <v>60</v>
      </c>
      <c r="B64" s="9" t="s">
        <v>272</v>
      </c>
      <c r="C64" s="9" t="s">
        <v>98</v>
      </c>
      <c r="D64" s="10" t="s">
        <v>100</v>
      </c>
      <c r="E64" s="11" t="s">
        <v>258</v>
      </c>
      <c r="F64" s="12">
        <f t="shared" si="6"/>
        <v>39.75</v>
      </c>
      <c r="G64" s="13" t="s">
        <v>127</v>
      </c>
      <c r="H64" s="12">
        <f t="shared" si="7"/>
        <v>42.4</v>
      </c>
      <c r="I64" s="12">
        <f t="shared" si="8"/>
        <v>82.15</v>
      </c>
      <c r="J64" s="16"/>
    </row>
    <row r="65" spans="1:10" ht="18" customHeight="1">
      <c r="A65" s="7">
        <v>61</v>
      </c>
      <c r="B65" s="9" t="s">
        <v>273</v>
      </c>
      <c r="C65" s="9" t="s">
        <v>98</v>
      </c>
      <c r="D65" s="10" t="s">
        <v>100</v>
      </c>
      <c r="E65" s="11" t="s">
        <v>208</v>
      </c>
      <c r="F65" s="12">
        <f t="shared" si="6"/>
        <v>29.75</v>
      </c>
      <c r="G65" s="13" t="s">
        <v>204</v>
      </c>
      <c r="H65" s="12">
        <f t="shared" si="7"/>
        <v>41.9</v>
      </c>
      <c r="I65" s="12">
        <f t="shared" si="8"/>
        <v>71.65</v>
      </c>
      <c r="J65" s="16"/>
    </row>
    <row r="66" spans="1:10" ht="18" customHeight="1">
      <c r="A66" s="7">
        <v>62</v>
      </c>
      <c r="B66" s="9" t="s">
        <v>274</v>
      </c>
      <c r="C66" s="9" t="s">
        <v>98</v>
      </c>
      <c r="D66" s="10" t="s">
        <v>101</v>
      </c>
      <c r="E66" s="11" t="s">
        <v>223</v>
      </c>
      <c r="F66" s="12">
        <f t="shared" si="6"/>
        <v>27</v>
      </c>
      <c r="G66" s="13" t="s">
        <v>154</v>
      </c>
      <c r="H66" s="12">
        <f t="shared" si="7"/>
        <v>40</v>
      </c>
      <c r="I66" s="12">
        <f t="shared" si="8"/>
        <v>67</v>
      </c>
      <c r="J66" s="16"/>
    </row>
    <row r="67" spans="1:10" ht="18" customHeight="1">
      <c r="A67" s="7">
        <v>63</v>
      </c>
      <c r="B67" s="9" t="s">
        <v>275</v>
      </c>
      <c r="C67" s="9" t="s">
        <v>98</v>
      </c>
      <c r="D67" s="10" t="s">
        <v>101</v>
      </c>
      <c r="E67" s="11" t="s">
        <v>199</v>
      </c>
      <c r="F67" s="12">
        <f t="shared" si="6"/>
        <v>30.75</v>
      </c>
      <c r="G67" s="13" t="s">
        <v>233</v>
      </c>
      <c r="H67" s="12">
        <f t="shared" si="7"/>
        <v>35.5</v>
      </c>
      <c r="I67" s="12">
        <f t="shared" si="8"/>
        <v>66.25</v>
      </c>
      <c r="J67" s="16"/>
    </row>
    <row r="68" spans="1:10" ht="18" customHeight="1">
      <c r="A68" s="7">
        <v>64</v>
      </c>
      <c r="B68" s="9" t="s">
        <v>276</v>
      </c>
      <c r="C68" s="9" t="s">
        <v>102</v>
      </c>
      <c r="D68" s="10" t="s">
        <v>103</v>
      </c>
      <c r="E68" s="11" t="s">
        <v>121</v>
      </c>
      <c r="F68" s="12">
        <f t="shared" si="6"/>
        <v>34.25</v>
      </c>
      <c r="G68" s="13" t="s">
        <v>277</v>
      </c>
      <c r="H68" s="12">
        <f t="shared" si="7"/>
        <v>43.8</v>
      </c>
      <c r="I68" s="12">
        <f t="shared" si="8"/>
        <v>78.05</v>
      </c>
      <c r="J68" s="16"/>
    </row>
    <row r="69" spans="1:10" ht="18" customHeight="1">
      <c r="A69" s="7">
        <v>65</v>
      </c>
      <c r="B69" s="9" t="s">
        <v>278</v>
      </c>
      <c r="C69" s="9" t="s">
        <v>102</v>
      </c>
      <c r="D69" s="10" t="s">
        <v>103</v>
      </c>
      <c r="E69" s="11" t="s">
        <v>172</v>
      </c>
      <c r="F69" s="12">
        <f t="shared" si="6"/>
        <v>36.75</v>
      </c>
      <c r="G69" s="13" t="s">
        <v>247</v>
      </c>
      <c r="H69" s="12">
        <f t="shared" si="7"/>
        <v>40.8</v>
      </c>
      <c r="I69" s="12">
        <f t="shared" si="8"/>
        <v>77.55</v>
      </c>
      <c r="J69" s="16"/>
    </row>
    <row r="70" spans="1:10" ht="18" customHeight="1">
      <c r="A70" s="7">
        <v>66</v>
      </c>
      <c r="B70" s="9" t="s">
        <v>279</v>
      </c>
      <c r="C70" s="9" t="s">
        <v>102</v>
      </c>
      <c r="D70" s="10" t="s">
        <v>104</v>
      </c>
      <c r="E70" s="11" t="s">
        <v>125</v>
      </c>
      <c r="F70" s="12">
        <f t="shared" si="6"/>
        <v>36.25</v>
      </c>
      <c r="G70" s="13" t="s">
        <v>260</v>
      </c>
      <c r="H70" s="12">
        <f t="shared" si="7"/>
        <v>39.5</v>
      </c>
      <c r="I70" s="12">
        <f t="shared" si="8"/>
        <v>75.75</v>
      </c>
      <c r="J70" s="16"/>
    </row>
    <row r="71" spans="1:10" ht="18" customHeight="1">
      <c r="A71" s="7">
        <v>67</v>
      </c>
      <c r="B71" s="9" t="s">
        <v>280</v>
      </c>
      <c r="C71" s="9" t="s">
        <v>105</v>
      </c>
      <c r="D71" s="10" t="s">
        <v>106</v>
      </c>
      <c r="E71" s="11"/>
      <c r="F71" s="12"/>
      <c r="G71" s="13" t="s">
        <v>260</v>
      </c>
      <c r="H71" s="12"/>
      <c r="I71" s="13" t="s">
        <v>260</v>
      </c>
      <c r="J71" s="15" t="s">
        <v>295</v>
      </c>
    </row>
    <row r="72" spans="1:10" ht="18" customHeight="1">
      <c r="A72" s="7">
        <v>68</v>
      </c>
      <c r="B72" s="9" t="s">
        <v>281</v>
      </c>
      <c r="C72" s="9" t="s">
        <v>105</v>
      </c>
      <c r="D72" s="10" t="s">
        <v>107</v>
      </c>
      <c r="E72" s="11" t="s">
        <v>125</v>
      </c>
      <c r="F72" s="12">
        <f>E72*0.5</f>
        <v>36.25</v>
      </c>
      <c r="G72" s="13" t="s">
        <v>122</v>
      </c>
      <c r="H72" s="12">
        <f>G72*0.5</f>
        <v>38.7</v>
      </c>
      <c r="I72" s="12">
        <f>F72+H72</f>
        <v>74.95</v>
      </c>
      <c r="J72" s="16"/>
    </row>
    <row r="73" spans="1:10" ht="18" customHeight="1">
      <c r="A73" s="7">
        <v>69</v>
      </c>
      <c r="B73" s="9" t="s">
        <v>282</v>
      </c>
      <c r="C73" s="9" t="s">
        <v>108</v>
      </c>
      <c r="D73" s="10" t="s">
        <v>109</v>
      </c>
      <c r="E73" s="11"/>
      <c r="F73" s="12"/>
      <c r="G73" s="13" t="s">
        <v>161</v>
      </c>
      <c r="H73" s="12"/>
      <c r="I73" s="13" t="s">
        <v>161</v>
      </c>
      <c r="J73" s="15" t="s">
        <v>295</v>
      </c>
    </row>
    <row r="74" spans="1:10" ht="18" customHeight="1">
      <c r="A74" s="7">
        <v>70</v>
      </c>
      <c r="B74" s="9" t="s">
        <v>283</v>
      </c>
      <c r="C74" s="9" t="s">
        <v>110</v>
      </c>
      <c r="D74" s="10" t="s">
        <v>111</v>
      </c>
      <c r="E74" s="11" t="s">
        <v>210</v>
      </c>
      <c r="F74" s="12">
        <f aca="true" t="shared" si="9" ref="F74:F82">E74*0.5</f>
        <v>25</v>
      </c>
      <c r="G74" s="13" t="s">
        <v>254</v>
      </c>
      <c r="H74" s="12">
        <f aca="true" t="shared" si="10" ref="H74:H82">G74*0.5</f>
        <v>36.9</v>
      </c>
      <c r="I74" s="12">
        <f aca="true" t="shared" si="11" ref="I74:I82">F74+H74</f>
        <v>61.9</v>
      </c>
      <c r="J74" s="16"/>
    </row>
    <row r="75" spans="1:10" ht="18" customHeight="1">
      <c r="A75" s="7">
        <v>71</v>
      </c>
      <c r="B75" s="9" t="s">
        <v>284</v>
      </c>
      <c r="C75" s="9" t="s">
        <v>112</v>
      </c>
      <c r="D75" s="10" t="s">
        <v>113</v>
      </c>
      <c r="E75" s="11" t="s">
        <v>172</v>
      </c>
      <c r="F75" s="12">
        <f t="shared" si="9"/>
        <v>36.75</v>
      </c>
      <c r="G75" s="13" t="s">
        <v>252</v>
      </c>
      <c r="H75" s="12">
        <f t="shared" si="10"/>
        <v>38.1</v>
      </c>
      <c r="I75" s="12">
        <f t="shared" si="11"/>
        <v>74.85</v>
      </c>
      <c r="J75" s="16"/>
    </row>
    <row r="76" spans="1:10" ht="18" customHeight="1">
      <c r="A76" s="7">
        <v>72</v>
      </c>
      <c r="B76" s="9" t="s">
        <v>285</v>
      </c>
      <c r="C76" s="9" t="s">
        <v>114</v>
      </c>
      <c r="D76" s="10" t="s">
        <v>115</v>
      </c>
      <c r="E76" s="11" t="s">
        <v>159</v>
      </c>
      <c r="F76" s="12">
        <f t="shared" si="9"/>
        <v>35.75</v>
      </c>
      <c r="G76" s="13" t="s">
        <v>286</v>
      </c>
      <c r="H76" s="12">
        <f t="shared" si="10"/>
        <v>44</v>
      </c>
      <c r="I76" s="12">
        <f t="shared" si="11"/>
        <v>79.75</v>
      </c>
      <c r="J76" s="16"/>
    </row>
    <row r="77" spans="1:10" ht="18" customHeight="1">
      <c r="A77" s="7">
        <v>73</v>
      </c>
      <c r="B77" s="9" t="s">
        <v>158</v>
      </c>
      <c r="C77" s="9" t="s">
        <v>116</v>
      </c>
      <c r="D77" s="10" t="s">
        <v>117</v>
      </c>
      <c r="E77" s="11" t="s">
        <v>287</v>
      </c>
      <c r="F77" s="12">
        <f t="shared" si="9"/>
        <v>37.75</v>
      </c>
      <c r="G77" s="13" t="s">
        <v>175</v>
      </c>
      <c r="H77" s="12">
        <f t="shared" si="10"/>
        <v>42.9</v>
      </c>
      <c r="I77" s="12">
        <f t="shared" si="11"/>
        <v>80.65</v>
      </c>
      <c r="J77" s="16"/>
    </row>
    <row r="78" spans="1:10" ht="18" customHeight="1">
      <c r="A78" s="7">
        <v>74</v>
      </c>
      <c r="B78" s="9" t="s">
        <v>288</v>
      </c>
      <c r="C78" s="9" t="s">
        <v>118</v>
      </c>
      <c r="D78" s="10" t="s">
        <v>119</v>
      </c>
      <c r="E78" s="11" t="s">
        <v>123</v>
      </c>
      <c r="F78" s="12">
        <f t="shared" si="9"/>
        <v>36</v>
      </c>
      <c r="G78" s="13" t="s">
        <v>181</v>
      </c>
      <c r="H78" s="12">
        <f t="shared" si="10"/>
        <v>42.6</v>
      </c>
      <c r="I78" s="12">
        <f t="shared" si="11"/>
        <v>78.6</v>
      </c>
      <c r="J78" s="16"/>
    </row>
    <row r="79" spans="1:10" ht="18" customHeight="1">
      <c r="A79" s="7">
        <v>75</v>
      </c>
      <c r="B79" s="9" t="s">
        <v>289</v>
      </c>
      <c r="C79" s="9" t="s">
        <v>118</v>
      </c>
      <c r="D79" s="10" t="s">
        <v>119</v>
      </c>
      <c r="E79" s="11" t="s">
        <v>149</v>
      </c>
      <c r="F79" s="12">
        <f t="shared" si="9"/>
        <v>33</v>
      </c>
      <c r="G79" s="13" t="s">
        <v>290</v>
      </c>
      <c r="H79" s="12">
        <f t="shared" si="10"/>
        <v>44.8</v>
      </c>
      <c r="I79" s="12">
        <f t="shared" si="11"/>
        <v>77.8</v>
      </c>
      <c r="J79" s="16"/>
    </row>
    <row r="80" spans="1:10" ht="18" customHeight="1">
      <c r="A80" s="7">
        <v>76</v>
      </c>
      <c r="B80" s="9" t="s">
        <v>291</v>
      </c>
      <c r="C80" s="9" t="s">
        <v>118</v>
      </c>
      <c r="D80" s="10" t="s">
        <v>119</v>
      </c>
      <c r="E80" s="11" t="s">
        <v>149</v>
      </c>
      <c r="F80" s="12">
        <f t="shared" si="9"/>
        <v>33</v>
      </c>
      <c r="G80" s="13" t="s">
        <v>191</v>
      </c>
      <c r="H80" s="12">
        <f t="shared" si="10"/>
        <v>42.5</v>
      </c>
      <c r="I80" s="12">
        <f t="shared" si="11"/>
        <v>75.5</v>
      </c>
      <c r="J80" s="16"/>
    </row>
    <row r="81" spans="1:10" ht="18" customHeight="1">
      <c r="A81" s="7">
        <v>77</v>
      </c>
      <c r="B81" s="9" t="s">
        <v>292</v>
      </c>
      <c r="C81" s="9" t="s">
        <v>118</v>
      </c>
      <c r="D81" s="10" t="s">
        <v>120</v>
      </c>
      <c r="E81" s="11" t="s">
        <v>262</v>
      </c>
      <c r="F81" s="12">
        <f t="shared" si="9"/>
        <v>36.5</v>
      </c>
      <c r="G81" s="13" t="s">
        <v>286</v>
      </c>
      <c r="H81" s="12">
        <f t="shared" si="10"/>
        <v>44</v>
      </c>
      <c r="I81" s="12">
        <f t="shared" si="11"/>
        <v>80.5</v>
      </c>
      <c r="J81" s="16"/>
    </row>
    <row r="82" spans="1:10" ht="18" customHeight="1">
      <c r="A82" s="7">
        <v>78</v>
      </c>
      <c r="B82" s="9" t="s">
        <v>293</v>
      </c>
      <c r="C82" s="9" t="s">
        <v>118</v>
      </c>
      <c r="D82" s="10" t="s">
        <v>120</v>
      </c>
      <c r="E82" s="11" t="s">
        <v>135</v>
      </c>
      <c r="F82" s="12">
        <f t="shared" si="9"/>
        <v>35</v>
      </c>
      <c r="G82" s="13" t="s">
        <v>186</v>
      </c>
      <c r="H82" s="12">
        <f t="shared" si="10"/>
        <v>44.1</v>
      </c>
      <c r="I82" s="12">
        <f t="shared" si="11"/>
        <v>79.1</v>
      </c>
      <c r="J82" s="16"/>
    </row>
  </sheetData>
  <sheetProtection/>
  <mergeCells count="9">
    <mergeCell ref="A2:J2"/>
    <mergeCell ref="J3:J4"/>
    <mergeCell ref="A3:A4"/>
    <mergeCell ref="E3:F3"/>
    <mergeCell ref="G3:H3"/>
    <mergeCell ref="B3:B4"/>
    <mergeCell ref="C3:C4"/>
    <mergeCell ref="D3:D4"/>
    <mergeCell ref="I3:I4"/>
  </mergeCells>
  <printOptions horizontalCentered="1"/>
  <pageMargins left="0.55" right="0.55" top="0.59" bottom="0.59" header="0.51" footer="0.1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2019-09-20T09:28:25Z</cp:lastPrinted>
  <dcterms:created xsi:type="dcterms:W3CDTF">2017-07-07T06:54:55Z</dcterms:created>
  <dcterms:modified xsi:type="dcterms:W3CDTF">2019-09-20T10:46:52Z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